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Avdelinger\ANS\Verktøy til bruk i anskaffelsesprosessen\Verktøy\Ferdige verktøy\Eksempler\"/>
    </mc:Choice>
  </mc:AlternateContent>
  <bookViews>
    <workbookView xWindow="0" yWindow="0" windowWidth="28800" windowHeight="14235" tabRatio="628" firstSheet="1"/>
  </bookViews>
  <sheets>
    <sheet name="Introduksjon" sheetId="13" r:id="rId1"/>
    <sheet name="Markedsanalyse - hovedfunn" sheetId="2" r:id="rId2"/>
    <sheet name="Femkraftsmodell" sheetId="4" r:id="rId3"/>
    <sheet name="Leverandørliste" sheetId="15" r:id="rId4"/>
    <sheet name="Leverandørsegmentering" sheetId="10" r:id="rId5"/>
    <sheet name="Kostnadsdrivere" sheetId="7" r:id="rId6"/>
    <sheet name="Parameterer" sheetId="16" state="hidden" r:id="rId7"/>
  </sheets>
  <definedNames>
    <definedName name="_xlnm._FilterDatabase" localSheetId="3" hidden="1">Leverandørliste!$B$4:$U$4</definedName>
    <definedName name="_xlnm._FilterDatabase" localSheetId="1" hidden="1">'Markedsanalyse - hovedfunn'!$B$10:$E$25</definedName>
    <definedName name="_Toc193179126" localSheetId="1">'Markedsanalyse - hovedfunn'!#REF!</definedName>
    <definedName name="_Toc337801530" localSheetId="1">'Markedsanalyse - hovedfunn'!#REF!</definedName>
    <definedName name="_Toc337801531" localSheetId="1">'Markedsanalyse - hovedfunn'!#REF!</definedName>
    <definedName name="_Toc337801533" localSheetId="1">'Markedsanalyse - hovedfunn'!#REF!</definedName>
    <definedName name="_Toc337801534" localSheetId="1">'Markedsanalyse - hovedfunn'!#REF!</definedName>
    <definedName name="L_Andel_omsetning">Parameterer!$E$3:$E$6</definedName>
    <definedName name="L_Etikk">Parameterer!$I$3:$I$6</definedName>
    <definedName name="L_Indeks">Parameterer!$H$3:$H$6</definedName>
    <definedName name="L_Kostnadsstruktur">Parameterer!$G$3:$G$6</definedName>
    <definedName name="L_Kraljics">Parameterer!$B$3:$B$7</definedName>
    <definedName name="L_Miljø">Parameterer!$J$3:$J$6</definedName>
    <definedName name="L_Modenhet">Parameterer!$F$3:$F$6</definedName>
    <definedName name="L_Omfang">Parameterer!$C$3:$C$6</definedName>
    <definedName name="L_RFI">Parameterer!$K$3:$K$5</definedName>
    <definedName name="L_Verdikjedeled">Parameterer!$D$3:$D$6</definedName>
    <definedName name="_xlnm.Print_Area" localSheetId="2">Femkraftsmodell!$H$1:$Q$24</definedName>
    <definedName name="_xlnm.Print_Area" localSheetId="0">Introduksjon!$A$1:$E$23</definedName>
    <definedName name="_xlnm.Print_Area" localSheetId="5">Kostnadsdrivere!$A$1:$F$39</definedName>
    <definedName name="_xlnm.Print_Area" localSheetId="3">Leverandørliste!$A$1:$U$25</definedName>
    <definedName name="_xlnm.Print_Area" localSheetId="4">Leverandørsegmentering!$A$1:$J$36</definedName>
    <definedName name="_xlnm.Print_Area" localSheetId="1">'Markedsanalyse - hovedfunn'!$A$1:$F$26</definedName>
    <definedName name="_xlnm.Print_Titles" localSheetId="0">Introduksjon!$1:$2</definedName>
    <definedName name="_xlnm.Print_Titles" localSheetId="3">Leverandørliste!$B:$J</definedName>
    <definedName name="Z_0E4F1FDF_0553_40E6_BD17_93E553B64757_.wvu.PrintArea" localSheetId="0" hidden="1">Introduksjon!$A$1:$E$23</definedName>
    <definedName name="Z_659F93C6_9E57_40E7_A42B_5563CE668201_.wvu.PrintArea" localSheetId="0" hidden="1">Introduksjon!$A$1:$E$23</definedName>
  </definedNames>
  <calcPr calcId="152511"/>
</workbook>
</file>

<file path=xl/calcChain.xml><?xml version="1.0" encoding="utf-8"?>
<calcChain xmlns="http://schemas.openxmlformats.org/spreadsheetml/2006/main">
  <c r="B7" i="10" l="1"/>
  <c r="B8" i="10"/>
  <c r="B9" i="10"/>
  <c r="B10" i="10"/>
  <c r="B11" i="10"/>
  <c r="B6" i="10"/>
  <c r="L7" i="4" l="1"/>
  <c r="I4" i="4" l="1"/>
  <c r="D66" i="10" l="1"/>
  <c r="G66" i="10" s="1"/>
  <c r="D67" i="10"/>
  <c r="G67" i="10" s="1"/>
  <c r="D68" i="10"/>
  <c r="G68" i="10" s="1"/>
  <c r="D69" i="10"/>
  <c r="G69" i="10" s="1"/>
  <c r="D70" i="10"/>
  <c r="G70" i="10" s="1"/>
  <c r="D71" i="10"/>
  <c r="G71" i="10" s="1"/>
  <c r="D72" i="10"/>
  <c r="G72" i="10" s="1"/>
  <c r="D65" i="10"/>
  <c r="G65" i="10" s="1"/>
  <c r="C66" i="10"/>
  <c r="F66" i="10" s="1"/>
  <c r="C67" i="10"/>
  <c r="F67" i="10" s="1"/>
  <c r="C68" i="10"/>
  <c r="F68" i="10" s="1"/>
  <c r="C69" i="10"/>
  <c r="F69" i="10" s="1"/>
  <c r="C70" i="10"/>
  <c r="F70" i="10" s="1"/>
  <c r="C71" i="10"/>
  <c r="F71" i="10" s="1"/>
  <c r="C72" i="10"/>
  <c r="F72" i="10" s="1"/>
  <c r="C65" i="10"/>
  <c r="F65" i="10" s="1"/>
  <c r="B66" i="10"/>
  <c r="E66" i="10" s="1"/>
  <c r="B67" i="10"/>
  <c r="E67" i="10" s="1"/>
  <c r="B68" i="10"/>
  <c r="E68" i="10" s="1"/>
  <c r="B69" i="10"/>
  <c r="E69" i="10" s="1"/>
  <c r="B70" i="10"/>
  <c r="E70" i="10" s="1"/>
  <c r="B71" i="10"/>
  <c r="E71" i="10" s="1"/>
  <c r="B72" i="10"/>
  <c r="E72" i="10" s="1"/>
  <c r="B65" i="10"/>
  <c r="E65" i="10" s="1"/>
  <c r="O13" i="4" l="1"/>
  <c r="I13" i="4"/>
  <c r="L19" i="4"/>
  <c r="L13" i="4"/>
  <c r="E19" i="4"/>
  <c r="E16" i="4"/>
  <c r="E13" i="4"/>
  <c r="E10" i="4"/>
  <c r="E7" i="4"/>
  <c r="P16" i="4" l="1"/>
  <c r="J16" i="4"/>
  <c r="M22" i="4"/>
  <c r="M10" i="4"/>
  <c r="M16" i="4"/>
  <c r="E22" i="4" l="1"/>
  <c r="D25" i="4" s="1"/>
  <c r="I7" i="4" s="1"/>
  <c r="D12" i="2" s="1"/>
</calcChain>
</file>

<file path=xl/comments1.xml><?xml version="1.0" encoding="utf-8"?>
<comments xmlns="http://schemas.openxmlformats.org/spreadsheetml/2006/main">
  <authors>
    <author>Windows user</author>
    <author>Windows User</author>
    <author>Per Røhnebæk, PwC Norway</author>
  </authors>
  <commentList>
    <comment ref="C11" authorId="0" shapeId="0">
      <text>
        <r>
          <rPr>
            <sz val="9"/>
            <color indexed="81"/>
            <rFont val="Tahoma"/>
            <family val="2"/>
          </rPr>
          <t>Typisk omfang for et leverandørmarked: 
"En gruppe produkter/tjenester som kan anskaffes fra samme type leverandører ved hjelp av samme tilnærming"
Antakelse: Forespørsel bør treffe markedets organisering optimalt for best mulig løsning / kostnad</t>
        </r>
      </text>
    </comment>
    <comment ref="B12" authorId="1" shapeId="0">
      <text>
        <r>
          <rPr>
            <b/>
            <sz val="9"/>
            <color indexed="81"/>
            <rFont val="Tahoma"/>
            <family val="2"/>
          </rPr>
          <t xml:space="preserve">Femkraftsmodellen </t>
        </r>
        <r>
          <rPr>
            <sz val="9"/>
            <color indexed="81"/>
            <rFont val="Tahoma"/>
            <family val="2"/>
          </rPr>
          <t>(engelsk: Porter's five forces)</t>
        </r>
        <r>
          <rPr>
            <b/>
            <sz val="9"/>
            <color indexed="81"/>
            <rFont val="Tahoma"/>
            <family val="2"/>
          </rPr>
          <t xml:space="preserve"> </t>
        </r>
        <r>
          <rPr>
            <sz val="9"/>
            <color indexed="81"/>
            <rFont val="Tahoma"/>
            <family val="2"/>
          </rPr>
          <t>er en modell som brukes for å vurdere attraktiviteten til en bransje/sektor. 
Modellen ble utviklet av Michael Porter i 1979 og blir derfor ofte referert til som Porters femkraftsmodell. Attraktiviteten er basert på hvor eksponert den er for fem spesifikke bransjekrefter</t>
        </r>
      </text>
    </comment>
    <comment ref="C12" authorId="2" shapeId="0">
      <text>
        <r>
          <rPr>
            <sz val="9"/>
            <color indexed="81"/>
            <rFont val="Tahoma"/>
            <family val="2"/>
          </rPr>
          <t xml:space="preserve">Konklusjon blir lagt automatisk inn i cellen til høyre
</t>
        </r>
      </text>
    </comment>
    <comment ref="B13" authorId="0" shapeId="0">
      <text>
        <r>
          <rPr>
            <sz val="9"/>
            <color indexed="81"/>
            <rFont val="Tahoma"/>
            <family val="2"/>
          </rPr>
          <t>Hvilken type av relajson bør virksomheten ha til leverandører i vare-/tjenestekategorien?</t>
        </r>
      </text>
    </comment>
    <comment ref="C13" authorId="0" shapeId="0">
      <text>
        <r>
          <rPr>
            <sz val="9"/>
            <color indexed="81"/>
            <rFont val="Tahoma"/>
            <family val="2"/>
          </rPr>
          <t>Det anbefales å bruke det verktøy som er publisert på www.anskaffelser.no</t>
        </r>
      </text>
    </comment>
    <comment ref="C14" authorId="0" shapeId="0">
      <text>
        <r>
          <rPr>
            <sz val="9"/>
            <color indexed="81"/>
            <rFont val="Tahoma"/>
            <family val="2"/>
          </rPr>
          <t>Hvilke er de mulige leverandørene i markedet som kan levere de varer/tjenester vi trenger? Tenk stort geografisk.</t>
        </r>
      </text>
    </comment>
    <comment ref="B15" authorId="0" shapeId="0">
      <text>
        <r>
          <rPr>
            <sz val="9"/>
            <color indexed="81"/>
            <rFont val="Tahoma"/>
            <family val="2"/>
          </rPr>
          <t xml:space="preserve">Segmenteringen skal vise hvordan de potensielle leverandørene kan dekke virksomhetens behov. </t>
        </r>
      </text>
    </comment>
    <comment ref="C15" authorId="0" shapeId="0">
      <text>
        <r>
          <rPr>
            <sz val="9"/>
            <color indexed="81"/>
            <rFont val="Tahoma"/>
            <family val="2"/>
          </rPr>
          <t>Formålet med analyse er å se om omfanget (ref analysested 1. ovenfor) er rimelig samsvarende med markedet</t>
        </r>
      </text>
    </comment>
    <comment ref="C17" authorId="0" shapeId="0">
      <text>
        <r>
          <rPr>
            <sz val="9"/>
            <color indexed="81"/>
            <rFont val="Tahoma"/>
            <family val="2"/>
          </rPr>
          <t>Vurder også om andre offentlige etater samlet er en betydelig kjøper da dette kan påvirke totalmarkedet</t>
        </r>
      </text>
    </comment>
    <comment ref="C19" authorId="0" shapeId="0">
      <text>
        <r>
          <rPr>
            <sz val="9"/>
            <color indexed="81"/>
            <rFont val="Tahoma"/>
            <family val="2"/>
          </rPr>
          <t>Nøkkelspørsmål:
Hva bidrar til å skape kostnader?
Oppfølgingsspørsmål: 
Kan man endre forutsetninger skal at drivere for kostnad endres/reduseres?</t>
        </r>
      </text>
    </comment>
    <comment ref="D19" authorId="2" shapeId="0">
      <text>
        <r>
          <rPr>
            <sz val="9"/>
            <color indexed="81"/>
            <rFont val="Tahoma"/>
            <family val="2"/>
          </rPr>
          <t>Skriv inn de elementer som ble vurdert som "svært relevant"</t>
        </r>
      </text>
    </comment>
    <comment ref="C20" authorId="0" shapeId="0">
      <text>
        <r>
          <rPr>
            <sz val="9"/>
            <color indexed="81"/>
            <rFont val="Tahoma"/>
            <family val="2"/>
          </rPr>
          <t xml:space="preserve">Har vi nok innsikt i kostnadsstruktur til å kunne lage en modell så vi vet hva vi bør betale? </t>
        </r>
      </text>
    </comment>
    <comment ref="C21" authorId="0" shapeId="0">
      <text>
        <r>
          <rPr>
            <sz val="9"/>
            <color indexed="81"/>
            <rFont val="Tahoma"/>
            <family val="2"/>
          </rPr>
          <t xml:space="preserve">Kan det være aktuelt å koble innsikt i kostnadsstruktur til en markedsindeks.
Eksempel: Transporttjenester og forbruk drivstoff mot oljepris) </t>
        </r>
      </text>
    </comment>
    <comment ref="C22" authorId="0" shapeId="0">
      <text>
        <r>
          <rPr>
            <sz val="9"/>
            <color indexed="81"/>
            <rFont val="Tahoma"/>
            <family val="2"/>
          </rPr>
          <t>Eksempler: Sosial dumping, barnearbeid i leverandørkjeden, korrupsjon etc.,</t>
        </r>
      </text>
    </comment>
    <comment ref="C23" authorId="0" shapeId="0">
      <text>
        <r>
          <rPr>
            <sz val="9"/>
            <color indexed="81"/>
            <rFont val="Tahoma"/>
            <family val="2"/>
          </rPr>
          <t xml:space="preserve">Eksempler: Kjøp av kjemikalier, tjenester som er forurensende å fremstille </t>
        </r>
      </text>
    </comment>
    <comment ref="B25" authorId="0" shapeId="0">
      <text>
        <r>
          <rPr>
            <sz val="9"/>
            <color indexed="81"/>
            <rFont val="Tahoma"/>
            <family val="2"/>
          </rPr>
          <t>RFI = Forespørsel til leverandører for å hente markedsinformasjon.</t>
        </r>
      </text>
    </comment>
    <comment ref="C25" authorId="0" shapeId="0">
      <text>
        <r>
          <rPr>
            <sz val="9"/>
            <color indexed="81"/>
            <rFont val="Tahoma"/>
            <family val="2"/>
          </rPr>
          <t>Var bevisst på likebehandling ved utsendelse av RFI og ved øvrig kommunikasjon med markedet.
RFI bør kommuniseres på Doffin.</t>
        </r>
      </text>
    </comment>
  </commentList>
</comments>
</file>

<file path=xl/comments2.xml><?xml version="1.0" encoding="utf-8"?>
<comments xmlns="http://schemas.openxmlformats.org/spreadsheetml/2006/main">
  <authors>
    <author>Windows User</author>
  </authors>
  <commentList>
    <comment ref="B7" authorId="0" shapeId="0">
      <text>
        <r>
          <rPr>
            <b/>
            <sz val="9"/>
            <color indexed="81"/>
            <rFont val="Tahoma"/>
            <family val="2"/>
          </rPr>
          <t xml:space="preserve">Konkurransesituasjonen.
</t>
        </r>
        <r>
          <rPr>
            <sz val="9"/>
            <color indexed="81"/>
            <rFont val="Tahoma"/>
            <family val="2"/>
          </rPr>
          <t xml:space="preserve">Det som er viktig her er antallet og evnene til konkurrentene. Har leverandøren mange konkurrenter, og de tilbyr like attraktive produkter og tjenester, vil leverandøren mest sannsynlig ha liten makt i situasjonen, fordi leverandører og kjøpere vil gå andre steder hvis de ikke får en god avtale hos en. På den annen side, hvis ingen andre kan gjøre det leverandøren gjør, kan leverandøren ha stor styrke.
</t>
        </r>
      </text>
    </comment>
    <comment ref="B10" authorId="0" shapeId="0">
      <text>
        <r>
          <rPr>
            <b/>
            <sz val="9"/>
            <color indexed="81"/>
            <rFont val="Tahoma"/>
            <family val="2"/>
          </rPr>
          <t xml:space="preserve">Trusler fra fremtidige konkurrenter.
</t>
        </r>
        <r>
          <rPr>
            <sz val="9"/>
            <color indexed="81"/>
            <rFont val="Tahoma"/>
            <family val="2"/>
          </rPr>
          <t>Styrken til fremtidige konkurrenter er påvirket av muligheten for folk til å gå inn i markedet. Hvis det koster lite for å etablere seg i markedet og konkurrere effektivt, dersom det er få stordriftsfordeler på plass, eller hvis interne konkurransefortrinn er lette å imitere, kan deretter nye konkurrenter raskt entre markedet og svekke ens posisjon. Har man sterke og holdbare etableringshindringer, kan man bevare en gunstig posisjon og ta nytte av det.</t>
        </r>
      </text>
    </comment>
    <comment ref="B13" authorId="0" shapeId="0">
      <text>
        <r>
          <rPr>
            <b/>
            <sz val="9"/>
            <color indexed="81"/>
            <rFont val="Tahoma"/>
            <family val="2"/>
          </rPr>
          <t xml:space="preserve">Trusler fra substitutter.
</t>
        </r>
        <r>
          <rPr>
            <sz val="9"/>
            <color indexed="81"/>
            <rFont val="Tahoma"/>
            <family val="2"/>
          </rPr>
          <t>Dette påvirkes av evnen til kundene for å finne en annen måte å få tilfredstilt behovet – for eksempel hvis leverandøren leverer flyreiser kan kunder  erstatte det ved å benytte tog eller buss. Hvis substitusjon er enkelt og substitusjon er levedyktig, så svekker dette leverandørens makt. 
Utvikling av nye løsninger i markedet kan gi nye substittuter</t>
        </r>
      </text>
    </comment>
    <comment ref="B16" authorId="0" shapeId="0">
      <text>
        <r>
          <rPr>
            <b/>
            <sz val="9"/>
            <color indexed="81"/>
            <rFont val="Tahoma"/>
            <family val="2"/>
          </rPr>
          <t xml:space="preserve">Leverandørenes forhandlingsstyrke. 
</t>
        </r>
        <r>
          <rPr>
            <sz val="9"/>
            <color indexed="81"/>
            <rFont val="Tahoma"/>
            <family val="2"/>
          </rPr>
          <t xml:space="preserve">Her vurderer man hvor lett det er for leverandører å heve prisene. Dette er drevet av antall leverandører for hvert viktige innspill, det unike ved sitt produkt eller tjeneste, sin styrke og kontroll over kunden og kostnaden for å bytte fra den ene til den andre. Jo færre leverandørvalg man har, og jo mer avhengig kunden er av leverandørene, jo mer styrke har ens leverandører.
</t>
        </r>
      </text>
    </comment>
    <comment ref="B19" authorId="0" shapeId="0">
      <text>
        <r>
          <rPr>
            <b/>
            <sz val="9"/>
            <color indexed="81"/>
            <rFont val="Tahoma"/>
            <family val="2"/>
          </rPr>
          <t>Kundenes forhandlingsstyrke</t>
        </r>
        <r>
          <rPr>
            <sz val="9"/>
            <color indexed="81"/>
            <rFont val="Tahoma"/>
            <family val="2"/>
          </rPr>
          <t xml:space="preserve">
Kundenes forhandlingsstyrke avhenger hvor enkelt det er for kunder å presse prisen nedover. Faktorer som påvirker er antall kjøpere, hvor viktig hver enkelt kjøper er for leverandørens bedrift og kostnaden for kunden å bytte fra leverandørens produkter og tjenester til de av noen andre. Dersom leverandørene forhandler med få, sterke kjøpere, er kjøperne ofte i stand til å diktere betingelsene.</t>
        </r>
      </text>
    </comment>
  </commentList>
</comments>
</file>

<file path=xl/comments3.xml><?xml version="1.0" encoding="utf-8"?>
<comments xmlns="http://schemas.openxmlformats.org/spreadsheetml/2006/main">
  <authors>
    <author>Windows user</author>
  </authors>
  <commentList>
    <comment ref="B4" authorId="0" shapeId="0">
      <text>
        <r>
          <rPr>
            <sz val="9"/>
            <color indexed="81"/>
            <rFont val="Tahoma"/>
            <family val="2"/>
          </rPr>
          <t>Legg til relevante leverandører etter hvert som informasjon innhentes.</t>
        </r>
      </text>
    </comment>
    <comment ref="C4" authorId="0" shapeId="0">
      <text>
        <r>
          <rPr>
            <sz val="9"/>
            <color indexed="81"/>
            <rFont val="Tahoma"/>
            <family val="2"/>
          </rPr>
          <t>Hvis tilgjengelig. Dette gir muligheter for å innhente informasjon fra Brønnøysundsregistrene gjeldende f. eks. finansiell stilling og bransje.</t>
        </r>
      </text>
    </comment>
  </commentList>
</comments>
</file>

<file path=xl/comments4.xml><?xml version="1.0" encoding="utf-8"?>
<comments xmlns="http://schemas.openxmlformats.org/spreadsheetml/2006/main">
  <authors>
    <author>Windows User</author>
    <author>Windows user</author>
  </authors>
  <commentList>
    <comment ref="D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Vi trenger hardware og software. En ren softwareleverandør defineres da som nisje.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Dette er også omfanget som de fleste leverandørene i markedet tilbyr
</t>
        </r>
        <r>
          <rPr>
            <b/>
            <i/>
            <sz val="9"/>
            <color indexed="81"/>
            <rFont val="Tahoma"/>
            <family val="2"/>
          </rPr>
          <t xml:space="preserve">Eksempel: </t>
        </r>
        <r>
          <rPr>
            <sz val="9"/>
            <color indexed="81"/>
            <rFont val="Tahoma"/>
            <family val="2"/>
          </rPr>
          <t>En leverandør som tilbyr hardware og software</t>
        </r>
        <r>
          <rPr>
            <b/>
            <i/>
            <sz val="9"/>
            <color indexed="81"/>
            <rFont val="Tahoma"/>
            <family val="2"/>
          </rPr>
          <t xml:space="preserve">
Diversifisert</t>
        </r>
        <r>
          <rPr>
            <sz val="9"/>
            <color indexed="81"/>
            <rFont val="Tahoma"/>
            <family val="2"/>
          </rPr>
          <t xml:space="preserve"> = Det er sannsynlig at leverandør  tilbyr flere produkter eller tjenester enn det vi trenger i en forespørsel.
</t>
        </r>
        <r>
          <rPr>
            <b/>
            <i/>
            <sz val="9"/>
            <color indexed="81"/>
            <rFont val="Tahoma"/>
            <family val="2"/>
          </rPr>
          <t>Eksempel</t>
        </r>
        <r>
          <rPr>
            <sz val="9"/>
            <color indexed="81"/>
            <rFont val="Tahoma"/>
            <family val="2"/>
          </rPr>
          <t>: En leverandør som tilbyr hardware, software samt telecom</t>
        </r>
      </text>
    </comment>
    <comment ref="F5" authorId="1" shapeId="0">
      <text>
        <r>
          <rPr>
            <sz val="9"/>
            <color indexed="81"/>
            <rFont val="Tahoma"/>
            <family val="2"/>
          </rPr>
          <t>Beskriv hvordan leverandør kan oppfylle virksomhetens behov</t>
        </r>
      </text>
    </comment>
    <comment ref="G5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H55"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D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G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 ref="H64" authorId="0" shapeId="0">
      <text>
        <r>
          <rPr>
            <b/>
            <sz val="9"/>
            <color indexed="81"/>
            <rFont val="Tahoma"/>
            <family val="2"/>
          </rPr>
          <t>Forklaring:
Nisjeleverandør =</t>
        </r>
        <r>
          <rPr>
            <sz val="9"/>
            <color indexed="81"/>
            <rFont val="Tahoma"/>
            <family val="2"/>
          </rPr>
          <t xml:space="preserve"> Det er sannsynlig at leverandør kun kan tilby deler av vårt behov ref behovsanalyse? 
</t>
        </r>
        <r>
          <rPr>
            <b/>
            <i/>
            <sz val="9"/>
            <color indexed="81"/>
            <rFont val="Tahoma"/>
            <family val="2"/>
          </rPr>
          <t>Eksempel:</t>
        </r>
        <r>
          <rPr>
            <sz val="9"/>
            <color indexed="81"/>
            <rFont val="Tahoma"/>
            <family val="2"/>
          </rPr>
          <t xml:space="preserve"> Det søker etter 
</t>
        </r>
        <r>
          <rPr>
            <b/>
            <sz val="9"/>
            <color indexed="81"/>
            <rFont val="Tahoma"/>
            <family val="2"/>
          </rPr>
          <t xml:space="preserve">Generell = </t>
        </r>
        <r>
          <rPr>
            <sz val="9"/>
            <color indexed="81"/>
            <rFont val="Tahoma"/>
            <family val="2"/>
          </rPr>
          <t xml:space="preserve">Det er sannsynlig at det er god overenstemmelse mellom vårt anskaffelsesbehov, slik det er definert, og det leverandør kan tilby
</t>
        </r>
        <r>
          <rPr>
            <b/>
            <i/>
            <sz val="9"/>
            <color indexed="81"/>
            <rFont val="Tahoma"/>
            <family val="2"/>
          </rPr>
          <t>Eksempel:
Diversifisert</t>
        </r>
        <r>
          <rPr>
            <sz val="9"/>
            <color indexed="81"/>
            <rFont val="Tahoma"/>
            <family val="2"/>
          </rPr>
          <t xml:space="preserve"> = Det er sannsynlig at leverandør  tilbyr flere produkter eller tjenester enn det vi trenger i en forespørsel. F.eks. Norwegian er både flyselskap og driver også banktjenester</t>
        </r>
      </text>
    </comment>
  </commentList>
</comments>
</file>

<file path=xl/sharedStrings.xml><?xml version="1.0" encoding="utf-8"?>
<sst xmlns="http://schemas.openxmlformats.org/spreadsheetml/2006/main" count="306" uniqueCount="216">
  <si>
    <t>Analysesteg</t>
  </si>
  <si>
    <t>Spørsmål/støttedokument</t>
  </si>
  <si>
    <t>Standardprodukt vs tilpasset</t>
  </si>
  <si>
    <t>Områder som påvirker leverandørmarkedskompleksiteten</t>
  </si>
  <si>
    <t>Høy</t>
  </si>
  <si>
    <t>Porters femkraftsmodell</t>
  </si>
  <si>
    <t>Spørsmål/  score</t>
  </si>
  <si>
    <t>Lav</t>
  </si>
  <si>
    <t>Alternativer</t>
  </si>
  <si>
    <t>Langsiktig vs spotkontrakt</t>
  </si>
  <si>
    <t>Liten eller stor størrelse</t>
  </si>
  <si>
    <t>Vekt</t>
  </si>
  <si>
    <t>Kvalitet på råvare</t>
  </si>
  <si>
    <t>Transportering/distanse</t>
  </si>
  <si>
    <t>Produksjonssted</t>
  </si>
  <si>
    <t>Volum per år</t>
  </si>
  <si>
    <t>Teknologisk modenhet</t>
  </si>
  <si>
    <t>Skalerbarhet</t>
  </si>
  <si>
    <t>Frekvens på bestilling</t>
  </si>
  <si>
    <t>Utnyttelse av transportkapasitet</t>
  </si>
  <si>
    <t>Behov for ekstraordinær sikring ved frakt</t>
  </si>
  <si>
    <t>Tjenstekjøp</t>
  </si>
  <si>
    <t>Konkurransesituasjon</t>
  </si>
  <si>
    <t>Teknologi</t>
  </si>
  <si>
    <t>Patenter</t>
  </si>
  <si>
    <t>Toll/avgifter</t>
  </si>
  <si>
    <t>Område</t>
  </si>
  <si>
    <t>Unik teknologi</t>
  </si>
  <si>
    <t>Produkt- eller løsningskjøp</t>
  </si>
  <si>
    <t>Organisering (betydelig overhead)</t>
  </si>
  <si>
    <t>Størrelse på selskap/konsern</t>
  </si>
  <si>
    <t>Hvilke leverandørledd bør vi kjøpe fra?</t>
  </si>
  <si>
    <t>Din vurdering:</t>
  </si>
  <si>
    <t>For utfylling</t>
  </si>
  <si>
    <t>[Velg verdi]</t>
  </si>
  <si>
    <t>Finnes det indekser fra uavhengige kilder som kan brukes for å justere kontraktspriser årlig/ved behov?</t>
  </si>
  <si>
    <t>Trusler fra  fremtidige konkurrenter</t>
  </si>
  <si>
    <t>Intensitet i konkurransen</t>
  </si>
  <si>
    <t>Leverandørenes forhandlingsmakt</t>
  </si>
  <si>
    <t>Kjøpers  forhandlingsmakt</t>
  </si>
  <si>
    <t>Trusler fra  substitutter</t>
  </si>
  <si>
    <t>Velg</t>
  </si>
  <si>
    <t>Mulige kostnadsdrivere 
(avhengig av hva som kjøpes):</t>
  </si>
  <si>
    <t>Kommentar</t>
  </si>
  <si>
    <t xml:space="preserve">Leverandørmarkeds kompleksitet = </t>
  </si>
  <si>
    <t>Hvor stor kjøper er vår organisasjon i det totale markedet?</t>
  </si>
  <si>
    <t>Ansvarlig for anskaffelse</t>
  </si>
  <si>
    <t>Dato</t>
  </si>
  <si>
    <t>Nisje</t>
  </si>
  <si>
    <t>Lokal</t>
  </si>
  <si>
    <t>Regional</t>
  </si>
  <si>
    <t>Nasjonal</t>
  </si>
  <si>
    <t>Nei</t>
  </si>
  <si>
    <t>Geografisk tilstedeværelse</t>
  </si>
  <si>
    <t>Er leverandør til oss i dag?</t>
  </si>
  <si>
    <t>[Skriv inn navn her] 7</t>
  </si>
  <si>
    <t>[Skriv inn navn her] 8</t>
  </si>
  <si>
    <t>Navn på markedsaktør / selskap</t>
  </si>
  <si>
    <t>Tjenestebredd/ produktspekter - sett fra vårt behovs ståsted</t>
  </si>
  <si>
    <t>Generell</t>
  </si>
  <si>
    <t>Diversifisert</t>
  </si>
  <si>
    <t>Geografisk tilstedeværelse - verdi</t>
  </si>
  <si>
    <t>Tjenestebredd</t>
  </si>
  <si>
    <t>Europeisk-Global</t>
  </si>
  <si>
    <t>Ja</t>
  </si>
  <si>
    <t xml:space="preserve"> </t>
  </si>
  <si>
    <t>Klikk for mal</t>
  </si>
  <si>
    <t>Selskap</t>
  </si>
  <si>
    <t>Eksisterende leverandør?</t>
  </si>
  <si>
    <t>Andre 1 [Skriv inn]</t>
  </si>
  <si>
    <t>Andre 2 [Skriv inn]</t>
  </si>
  <si>
    <t>Andre 3 [Skriv inn]</t>
  </si>
  <si>
    <t>Kostnadsdrivere</t>
  </si>
  <si>
    <t>Relevans 
(velg kun de som passer)</t>
  </si>
  <si>
    <t>Veiledning - "Markedsanalyse - hovedfunn"</t>
  </si>
  <si>
    <t>Denne analysen gjøres for å få en oversikt over dagens markedssituasjon på de to dimensjonene geografisk nedslagsfelt og produkt- og tjenestesbredde. 
Formålet er å sikre at forespørselen er dekkene ifm både internt behov og 
hva som er optimalt, sett fra et leverandørperspektiv.</t>
  </si>
  <si>
    <t>Klikk her for veiledning</t>
  </si>
  <si>
    <t xml:space="preserve">1. Omfang av anskaffelse/prosjekt: 
</t>
  </si>
  <si>
    <t>Beskriv hva som kan og/eller bør inkluderes i forespørselen med utgangspunkt i behov fra behovsoppsummering</t>
  </si>
  <si>
    <t>Volumkjøp</t>
  </si>
  <si>
    <t xml:space="preserve">Tegnet indikerer at analysesteg anbefales utfylt for alle anskaffelser </t>
  </si>
  <si>
    <t>Stillingsnivå (erfaring)</t>
  </si>
  <si>
    <t>Kompetanse</t>
  </si>
  <si>
    <t>Bransjeerfaring</t>
  </si>
  <si>
    <t>Metodikk</t>
  </si>
  <si>
    <t>Tilgjengelighet</t>
  </si>
  <si>
    <t>Telefon</t>
  </si>
  <si>
    <t>Adresse</t>
  </si>
  <si>
    <t>Kontaktperson</t>
  </si>
  <si>
    <t>Leverandørnavn</t>
  </si>
  <si>
    <t>LEVERANDØRINFORMASJON</t>
  </si>
  <si>
    <t>Spørsmål</t>
  </si>
  <si>
    <t>Omsetning (MNOK)</t>
  </si>
  <si>
    <t>Organisasjons-nummer</t>
  </si>
  <si>
    <t>Oppfyller kvalifikasjonskrav?</t>
  </si>
  <si>
    <t>Evalueringsresultat</t>
  </si>
  <si>
    <t>MARKEDSKOMMUNIKASJON</t>
  </si>
  <si>
    <t>KONKURRANSEGJENNOMFØRING</t>
  </si>
  <si>
    <t>Tilbud mottat?</t>
  </si>
  <si>
    <t>ØVRIG</t>
  </si>
  <si>
    <t>Hovedkontor (Land / By)</t>
  </si>
  <si>
    <t>RFI-svar mottatt?</t>
  </si>
  <si>
    <t>Kommunikasjon om tilbud</t>
  </si>
  <si>
    <t>Leverandørliste</t>
  </si>
  <si>
    <t>2. Porter's femkraftsmodell:
Konkurransesituasjon / dynamikk</t>
  </si>
  <si>
    <t>X</t>
  </si>
  <si>
    <t>Kvalitet på emballasje</t>
  </si>
  <si>
    <t>"Bundlet" med tjenester/service</t>
  </si>
  <si>
    <t>Veiledning - mal "Leverandørsegmentering"</t>
  </si>
  <si>
    <t>Veiledning - mal "Kostnadsdrivere"</t>
  </si>
  <si>
    <r>
      <rPr>
        <sz val="10"/>
        <color indexed="8"/>
        <rFont val="Calibri"/>
        <family val="2"/>
        <scheme val="minor"/>
      </rPr>
      <t>For mer utfyllende informasjon se også</t>
    </r>
    <r>
      <rPr>
        <sz val="10"/>
        <color indexed="12"/>
        <rFont val="Calibri"/>
        <family val="2"/>
        <scheme val="minor"/>
      </rPr>
      <t xml:space="preserve"> www.anskaffelser.no</t>
    </r>
    <r>
      <rPr>
        <sz val="10"/>
        <color indexed="8"/>
        <rFont val="Calibri"/>
        <family val="2"/>
        <scheme val="minor"/>
      </rPr>
      <t xml:space="preserve"> under "Anskaffelsesprosessen". </t>
    </r>
  </si>
  <si>
    <t>Markedsanalyse - Hovedfunn og konklusjoner</t>
  </si>
  <si>
    <t>Markedsanalyse - Porters femkraftsmodell</t>
  </si>
  <si>
    <t>Markedsanalyse - Leverandørsegmentering</t>
  </si>
  <si>
    <t>Veiledning - mal "Femkraftsmodellen"</t>
  </si>
  <si>
    <t>Verktøyet er særlig nyttig ved veldig store anskaffelser</t>
  </si>
  <si>
    <t xml:space="preserve">Denne analysen gjøres for å vurdere markedets konkurransesituasjon/dynamikk, og dekker 5 elementer: 
1) Intern markedskonkurranse mellom aktørene
2) Inngangsbarrierer, hvor lett/vanskelig er det for andre aktører å komme inn?
3) Substitutter, kan det som leveres erstattes av andre tilsvarende produkter/tjenester?
4) Leverandørenes forhandlingsmakt, setter de premissene?
5) Kjøpers forhandlingsmakt, setter de premissene?
</t>
  </si>
  <si>
    <t>Vare- og tjenestegruppe</t>
  </si>
  <si>
    <t>Estimert verdi</t>
  </si>
  <si>
    <t xml:space="preserve">Har markedet levert til offentlig sektor lenge? 
</t>
  </si>
  <si>
    <t>Er kostnadsstuktur godt kjent? Kan vi be om å få priser nedbrutt i detalj?</t>
  </si>
  <si>
    <t>Er det en risiko for at fremstillingen av produkt eller tjeneste har negativ effekt på miljøet?</t>
  </si>
  <si>
    <t>Er det en risiko for at fremstillingen av produkt eller tjeneste kan lede til negative etiske effekter?</t>
  </si>
  <si>
    <t>Har vi god nok innsikt i markedet eller bør en informasjonsforespørsel (RFI) sendes ut eller en leverandørkonferanse gjennomføres?</t>
  </si>
  <si>
    <t>Beskriv avklaringer rundt toll, spesifikt regulerte markeder, nasjonale eller internasjonale kompetansekrav, kvalitetssystemer etc.</t>
  </si>
  <si>
    <t>4. Leverandørliste</t>
  </si>
  <si>
    <t>e-post</t>
  </si>
  <si>
    <t>Beskriv 2-3 hovedkjennetegn ved leverandørmarked</t>
  </si>
  <si>
    <r>
      <rPr>
        <b/>
        <sz val="10"/>
        <color rgb="FF000000"/>
        <rFont val="Calibri"/>
        <family val="2"/>
        <scheme val="minor"/>
      </rPr>
      <t>1) Intensitet i konkurransen:</t>
    </r>
    <r>
      <rPr>
        <sz val="10"/>
        <color rgb="FF000000"/>
        <rFont val="Calibri"/>
        <family val="2"/>
        <scheme val="minor"/>
      </rPr>
      <t xml:space="preserve"> er det stor grad av rivalisering mellom leverandørene?
(Liten grad av konkurranse= høy  kompleksitet)</t>
    </r>
  </si>
  <si>
    <r>
      <rPr>
        <b/>
        <sz val="10"/>
        <color rgb="FF000000"/>
        <rFont val="Calibri"/>
        <family val="2"/>
        <scheme val="minor"/>
      </rPr>
      <t>2) Trusler fra  fremtidige konkurrenter:</t>
    </r>
    <r>
      <rPr>
        <sz val="10"/>
        <color rgb="FF000000"/>
        <rFont val="Calibri"/>
        <family val="2"/>
        <scheme val="minor"/>
      </rPr>
      <t xml:space="preserve"> Utvikles det nye løsninger i markedet? Er det høye inngangsbarrierer for nye leverandører?
(Høye inngangsbarrierer = høy kompleksitet)</t>
    </r>
  </si>
  <si>
    <r>
      <rPr>
        <b/>
        <sz val="10"/>
        <color rgb="FF000000"/>
        <rFont val="Calibri"/>
        <family val="2"/>
        <scheme val="minor"/>
      </rPr>
      <t>3) Trusler fra substitutter:</t>
    </r>
    <r>
      <rPr>
        <sz val="10"/>
        <color rgb="FF000000"/>
        <rFont val="Calibri"/>
        <family val="2"/>
        <scheme val="minor"/>
      </rPr>
      <t xml:space="preserve"> Hvilke substitutter finnes?
(Få substitutter = høy kompleksitet)</t>
    </r>
  </si>
  <si>
    <r>
      <rPr>
        <b/>
        <sz val="10"/>
        <color rgb="FF000000"/>
        <rFont val="Calibri"/>
        <family val="2"/>
        <scheme val="minor"/>
      </rPr>
      <t>4) Leverandørenes forhandlingsmakt:</t>
    </r>
    <r>
      <rPr>
        <sz val="10"/>
        <color rgb="FF000000"/>
        <rFont val="Calibri"/>
        <family val="2"/>
        <scheme val="minor"/>
      </rPr>
      <t xml:space="preserve"> Har leverandørene stor forhandlingsmakt? Hvor viktig er produkten for kunden?
(Stor leverandørmakt = høy kompleksitet)</t>
    </r>
  </si>
  <si>
    <r>
      <rPr>
        <b/>
        <sz val="10"/>
        <color rgb="FF000000"/>
        <rFont val="Calibri"/>
        <family val="2"/>
        <scheme val="minor"/>
      </rPr>
      <t>5) Kjøpers forhandlingsmakt:</t>
    </r>
    <r>
      <rPr>
        <sz val="10"/>
        <color rgb="FF000000"/>
        <rFont val="Calibri"/>
        <family val="2"/>
        <scheme val="minor"/>
      </rPr>
      <t xml:space="preserve"> Hvordan er kundenes forhandlingsmakt?
(Svak forhandlingsmakt = høy kompleksitet)</t>
    </r>
  </si>
  <si>
    <t>Lav til medium</t>
  </si>
  <si>
    <t>Medium til høy</t>
  </si>
  <si>
    <t>5. Leverandørsegmentering</t>
  </si>
  <si>
    <t>7. Markedsstørrelse</t>
  </si>
  <si>
    <t>8. Modenhet for leveranser til offentlig sektor</t>
  </si>
  <si>
    <t>9. Kostnadsdrivere:</t>
  </si>
  <si>
    <t xml:space="preserve">10. Kostnadsstruktur:
</t>
  </si>
  <si>
    <t>11. Markedsindeks</t>
  </si>
  <si>
    <t>12. Bærekraft - etikk og sosiale spørsmål: Risikoanalyse</t>
  </si>
  <si>
    <t>13. Bærekraft - miljøspørsmål:
Risikoanalyse</t>
  </si>
  <si>
    <t>14. Andre analyser ift det spesifikke leverandørmarkedet</t>
  </si>
  <si>
    <t>Sertifiseringer</t>
  </si>
  <si>
    <t>6. Verdikjedevurdering</t>
  </si>
  <si>
    <t>15. Informasjonsforespørsel / RFI</t>
  </si>
  <si>
    <t>Referanser (For Leverandørs organisasjon)</t>
  </si>
  <si>
    <t>Veiledning - mal "Leverandørliste"</t>
  </si>
  <si>
    <t>En liste over potensielle tilbydere gir en oversikt over markedet og muligheter for å dokumentere
informasjon som innhentes gjennom prosessen.
Identifisere de viktigste aktørene i markedet, inkludert de som er leverandør i dag.
Listen kan brukes videre gjennom konkurransegjennomføring frem til kontraktsinngåelse for å
dokumentere status for aktuelle tilbydere.</t>
  </si>
  <si>
    <t>Omfang stemmer bra med marked</t>
  </si>
  <si>
    <t>Hentes fra separat verktøy, "Kraljicsvurdering"</t>
  </si>
  <si>
    <t>Anskaffelsesnavn / Referanse</t>
  </si>
  <si>
    <t xml:space="preserve">Markedsanalyse -  Introduksjon &amp; Veiledning </t>
  </si>
  <si>
    <r>
      <t>Felter i gult er for utfylling.
Disse e</t>
    </r>
    <r>
      <rPr>
        <sz val="10"/>
        <color indexed="8"/>
        <rFont val="Calibri"/>
        <family val="2"/>
        <scheme val="minor"/>
      </rPr>
      <t xml:space="preserve">r justerbare, slik at du kan utvide feltene etter behov. </t>
    </r>
  </si>
  <si>
    <t>Hvor mye tid og ressurser som må brukes på hvert punkt avhenger av anskaffelsens kompleksitet og omfang. 
Tegnet         indikerer at analysesteg anbefales utfylt for alle anskaffelser.</t>
  </si>
  <si>
    <t>Det bør inkluderes 2-3 observasjoner om markedet på hver av de 5 elementene. Deretter skal hvert element poengsettes utifra fire nivåer, fra høy til lav. Lav er positivt for deg som kjøper, mens høy gjør det mer krevende. 
Modellen til høyre som illustrerer resultatet er lagd for å printes eller klistres inn i en presentasjon for beslutningsgrunnlag.</t>
  </si>
  <si>
    <t>[Velg alternativ]</t>
  </si>
  <si>
    <t>Nei; trenger ikke RFI</t>
  </si>
  <si>
    <t>Strategisk</t>
  </si>
  <si>
    <t>Flaskehals</t>
  </si>
  <si>
    <t>Rutinekjøp</t>
  </si>
  <si>
    <t>Omfang kan vurderes utvidet</t>
  </si>
  <si>
    <t>Leverandørmarked sammensatt</t>
  </si>
  <si>
    <t>Direkte fra produsent</t>
  </si>
  <si>
    <t>Via agent</t>
  </si>
  <si>
    <t>Via agent, grossist eller handel</t>
  </si>
  <si>
    <t>Meget stor (over 5%)</t>
  </si>
  <si>
    <t>Liten &lt;0;5%)</t>
  </si>
  <si>
    <t>Betydelig (0;5-5%)</t>
  </si>
  <si>
    <t>Høy modenhet</t>
  </si>
  <si>
    <t>Middels modenhet</t>
  </si>
  <si>
    <t>Lav modenhet eller overmodent (dvs fallende)</t>
  </si>
  <si>
    <t>Har god innsikt i kostnadsstruktur</t>
  </si>
  <si>
    <t xml:space="preserve"> Har noe innsikt i kostnadsstruktur</t>
  </si>
  <si>
    <t>Har ikke innsikt i kostnadsstruktur</t>
  </si>
  <si>
    <t>Delvis</t>
  </si>
  <si>
    <t>Høy risiko</t>
  </si>
  <si>
    <t>Medium risiko</t>
  </si>
  <si>
    <t>Lav risiko</t>
  </si>
  <si>
    <t>3. Kraljic matrisen:
Markedssegmentering / Leverandørkategorisering</t>
  </si>
  <si>
    <t>Indiker hvordan de største/mest relevante markedsaktørene er segmentert geografisk og i tjenestebredde</t>
  </si>
  <si>
    <t>Dette verktøy skal brukes for å samle grunnleggende informasjon om relevante leverandører. I tillegg kan det brukes for å følge opp informasjonsinnsamling under anskaffelsesprosessen.</t>
  </si>
  <si>
    <t>Denne analysen gjøres for å avdekke hva som er kostnadsdriverne til en vare eller tjeneste. 
Formålet er å sikre at denne innsikt benyttes bl.a. ved valg av kontraktsstrategi.
Velg bare de drivere som har størst relevans.
Forslagene i listen er kun ment som eksempel.</t>
  </si>
  <si>
    <t>Ole Nordmann</t>
  </si>
  <si>
    <t>Renholdstjenester</t>
  </si>
  <si>
    <t>Renholdstjenester for Etat</t>
  </si>
  <si>
    <t>Det finnes stor konkurranse men markedet konsolideres av større aktører som også tilbyr nærliggende tjenester</t>
  </si>
  <si>
    <t>Det er lav inngangsbarriere for å starte en renholdsfirma som tilbyr lavkostnadstjenester. Det er mer vanskelig å utfordre på de oppdrag der kunder ønsker en helhetløsning for flere anlegg. Det er til største del arbeidskraft som er innsatsfaktoren, behov for utstyr er ikke veldig komplisert.</t>
  </si>
  <si>
    <t>Hvis kunden trenger en helhetsløsning som kan leveres nasjonalt er det få leverandører.</t>
  </si>
  <si>
    <t>En større kunde vil ha en stor forhandlingsmakt hvis behovet ikke er låst til noe som kun de store leverandørene kan tilby.</t>
  </si>
  <si>
    <t>ISS</t>
  </si>
  <si>
    <t>Sodexo</t>
  </si>
  <si>
    <t>Coor</t>
  </si>
  <si>
    <t>Lev 1 Region 1</t>
  </si>
  <si>
    <t>Lev 2 Region 1</t>
  </si>
  <si>
    <t>Lev 1 Region 2</t>
  </si>
  <si>
    <t>…</t>
  </si>
  <si>
    <t>Litt relevant</t>
  </si>
  <si>
    <t>Svært relevant</t>
  </si>
  <si>
    <t>Lokasjon</t>
  </si>
  <si>
    <t>Uvesentlig kostnadsdriver</t>
  </si>
  <si>
    <t>NS-INSTA 800:2010 vl benyttes for å følge opp kvalitet</t>
  </si>
  <si>
    <t>Ja; RFI før Konkurransegjennomføring</t>
  </si>
  <si>
    <t>Nummer to i landet, lokalt nærvær på alle relevante steder. Tilbyr også andre FM-tjenester.</t>
  </si>
  <si>
    <t>Stor, tilbyr også andre FM-Tjenester</t>
  </si>
  <si>
    <t>Relativt stor leverandør i Øst-Norge. Kan dekke behov på 6 av 10 kontorer, 2 av opsjons-kontorer. Tilbyr på noen steder ekstra FM-tjenester</t>
  </si>
  <si>
    <t>Oslo-basert leverandør. Enkel organisasjon med lav overhead.</t>
  </si>
  <si>
    <t>Midt-Norge basert leverandør, dekker behov på to kontorer</t>
  </si>
  <si>
    <t>7 MNOK per år, opp til 28 MNOK over 4 år</t>
  </si>
  <si>
    <t>Bruk av egne ansatte og eget utstyr. Eventuelt ny teknologi men det skjer gradvis.</t>
  </si>
  <si>
    <t>Avtalene skal dekke Etatens behov for daglige og temporære renholdstjenester samt nærliggende servicetjenester, i samsvar med relevante lover og forskrifter. Omfanget er 10 kontorer,  cirka 72 000 m2, men det finnes i tillegg 4 andre som ønsker en opsjon på å tilknytte seg en avtale.</t>
  </si>
  <si>
    <t>Størst i Norge, lokalt nærvær på alle relevante steder. Tilbyr også andre FM-tjenester. God kjenskap til Etatens behov</t>
  </si>
  <si>
    <t>Konkurransesituasjon, organisering og lokasjon</t>
  </si>
  <si>
    <r>
      <rPr>
        <b/>
        <i/>
        <sz val="10"/>
        <color indexed="8"/>
        <rFont val="Calibri"/>
        <family val="2"/>
        <scheme val="minor"/>
      </rPr>
      <t>Formålet med markedsanalyser</t>
    </r>
    <r>
      <rPr>
        <sz val="10"/>
        <color indexed="8"/>
        <rFont val="Calibri"/>
        <family val="2"/>
        <scheme val="minor"/>
      </rPr>
      <t xml:space="preserve">
Analysene skal avdekke hvordan markedet kan oppfylle virksomhetens behov og bidra til å sikre at når det er besluttet å gjennomføre en konkret anskaffelse etableres en god konkurransestrategi basert på muligheter og forventet utvikling i markedet. Dette dokument skal oppsummere ulike markedsanalyser som er gjort og skal svare på spørsmålene:
- Hva bør inkluderes i omfang for å sikre en mest mulig optimal forespørsel - også sett fra leverandørenes ståsted?
- Hvordan ser det markedet ut som vi ønsker å sende en forespørsel til?
</t>
    </r>
  </si>
  <si>
    <t xml:space="preserve">Informasjonskilder til markedsanalyser kan for eksempel være leverandørkonferanser, Internett, kjøp av markedsrapporter, interne erfaringer og informasjonsforespørsler. Sammen med behovsanalysen og analyse av innkjøpshistrorikk, gir funn og konklusjoner fra markedsanalysene et grunnlag for å etablere en god konkurransestrategi og et godt kunkurransegrunnlag for en konkret anskaffelse. 
I de enkelte verktøyene finnes ytterligere informasjon ved å plassere musepekerene over celler med rødt hjørne.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</si>
</sst>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_ * #,##0_ ;_ * \-#,##0_ ;_ * &quot;-&quot;??_ ;_ @_ "/>
  </numFmts>
  <fonts count="36" x14ac:knownFonts="1">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9"/>
      <color indexed="81"/>
      <name val="Tahoma"/>
      <family val="2"/>
    </font>
    <font>
      <b/>
      <sz val="12"/>
      <color theme="0"/>
      <name val="Times New Roman"/>
      <family val="1"/>
    </font>
    <font>
      <sz val="9"/>
      <color indexed="81"/>
      <name val="Tahoma"/>
      <family val="2"/>
    </font>
    <font>
      <b/>
      <i/>
      <sz val="9"/>
      <color indexed="81"/>
      <name val="Tahoma"/>
      <family val="2"/>
    </font>
    <font>
      <sz val="12"/>
      <color theme="1"/>
      <name val="Times New Roman"/>
      <family val="1"/>
    </font>
    <font>
      <sz val="12"/>
      <color theme="1"/>
      <name val="Calibri"/>
      <family val="2"/>
      <scheme val="minor"/>
    </font>
    <font>
      <b/>
      <sz val="11"/>
      <color theme="0"/>
      <name val="Calibri"/>
      <family val="2"/>
      <scheme val="minor"/>
    </font>
    <font>
      <u/>
      <sz val="8.8000000000000007"/>
      <color theme="10"/>
      <name val="Calibri"/>
      <family val="2"/>
    </font>
    <font>
      <u/>
      <sz val="11"/>
      <color theme="1"/>
      <name val="Calibri"/>
      <family val="2"/>
      <scheme val="minor"/>
    </font>
    <font>
      <sz val="11"/>
      <name val="Calibri"/>
      <family val="2"/>
      <scheme val="minor"/>
    </font>
    <font>
      <u/>
      <sz val="11"/>
      <color theme="10"/>
      <name val="Times New Roman"/>
      <family val="1"/>
    </font>
    <font>
      <b/>
      <sz val="12"/>
      <color theme="0"/>
      <name val="Calibri"/>
      <family val="2"/>
      <scheme val="minor"/>
    </font>
    <font>
      <sz val="10"/>
      <color indexed="8"/>
      <name val="Calibri"/>
      <family val="2"/>
      <scheme val="minor"/>
    </font>
    <font>
      <b/>
      <i/>
      <sz val="10"/>
      <color indexed="8"/>
      <name val="Calibri"/>
      <family val="2"/>
      <scheme val="minor"/>
    </font>
    <font>
      <sz val="10"/>
      <color rgb="FF000000"/>
      <name val="Calibri"/>
      <family val="2"/>
      <scheme val="minor"/>
    </font>
    <font>
      <sz val="10"/>
      <color theme="10"/>
      <name val="Calibri"/>
      <family val="2"/>
      <scheme val="minor"/>
    </font>
    <font>
      <sz val="10"/>
      <color indexed="12"/>
      <name val="Calibri"/>
      <family val="2"/>
      <scheme val="minor"/>
    </font>
    <font>
      <sz val="10"/>
      <color theme="1"/>
      <name val="Calibri"/>
      <family val="2"/>
      <scheme val="minor"/>
    </font>
    <font>
      <b/>
      <i/>
      <sz val="10"/>
      <color theme="1"/>
      <name val="Calibri"/>
      <family val="2"/>
      <scheme val="minor"/>
    </font>
    <font>
      <sz val="10"/>
      <color rgb="FFFF0000"/>
      <name val="Calibri"/>
      <family val="2"/>
      <scheme val="minor"/>
    </font>
    <font>
      <i/>
      <sz val="10"/>
      <color theme="1"/>
      <name val="Calibri"/>
      <family val="2"/>
      <scheme val="minor"/>
    </font>
    <font>
      <sz val="10"/>
      <name val="Calibri"/>
      <family val="2"/>
      <scheme val="minor"/>
    </font>
    <font>
      <sz val="14"/>
      <color theme="1"/>
      <name val="Calibri"/>
      <family val="2"/>
      <scheme val="minor"/>
    </font>
    <font>
      <u/>
      <sz val="10"/>
      <color theme="10"/>
      <name val="Calibri"/>
      <family val="2"/>
      <scheme val="minor"/>
    </font>
    <font>
      <b/>
      <sz val="15"/>
      <color rgb="FFFFFFFF"/>
      <name val="Calibri"/>
      <family val="2"/>
      <scheme val="minor"/>
    </font>
    <font>
      <b/>
      <sz val="12"/>
      <color rgb="FFFFFFFF"/>
      <name val="Calibri"/>
      <family val="2"/>
      <scheme val="minor"/>
    </font>
    <font>
      <b/>
      <sz val="10"/>
      <color rgb="FF000000"/>
      <name val="Calibri"/>
      <family val="2"/>
      <scheme val="minor"/>
    </font>
    <font>
      <sz val="9"/>
      <color rgb="FF000000"/>
      <name val="Calibri"/>
      <family val="2"/>
      <scheme val="minor"/>
    </font>
    <font>
      <b/>
      <sz val="12"/>
      <color rgb="FF000000"/>
      <name val="Calibri"/>
      <family val="2"/>
      <scheme val="minor"/>
    </font>
    <font>
      <sz val="10"/>
      <color rgb="FF1F497D"/>
      <name val="Calibri"/>
      <family val="2"/>
      <scheme val="minor"/>
    </font>
    <font>
      <b/>
      <sz val="10"/>
      <color theme="0"/>
      <name val="Calibri"/>
      <family val="2"/>
      <scheme val="minor"/>
    </font>
  </fonts>
  <fills count="16">
    <fill>
      <patternFill patternType="none"/>
    </fill>
    <fill>
      <patternFill patternType="gray125"/>
    </fill>
    <fill>
      <patternFill patternType="solid">
        <fgColor rgb="FFFFFFCC"/>
      </patternFill>
    </fill>
    <fill>
      <patternFill patternType="solid">
        <fgColor rgb="FF42A437"/>
        <bgColor indexed="64"/>
      </patternFill>
    </fill>
    <fill>
      <patternFill patternType="solid">
        <fgColor rgb="FFE7E7E7"/>
        <bgColor indexed="64"/>
      </patternFill>
    </fill>
    <fill>
      <patternFill patternType="solid">
        <fgColor rgb="FF00B05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279818"/>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CC99FF"/>
        <bgColor indexed="64"/>
      </patternFill>
    </fill>
    <fill>
      <patternFill patternType="solid">
        <fgColor theme="2" tint="-0.499984740745262"/>
        <bgColor indexed="64"/>
      </patternFill>
    </fill>
    <fill>
      <patternFill patternType="solid">
        <fgColor rgb="FF43961A"/>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B2B2B2"/>
      </left>
      <right style="thin">
        <color rgb="FFB2B2B2"/>
      </right>
      <top style="thin">
        <color rgb="FFB2B2B2"/>
      </top>
      <bottom style="thin">
        <color rgb="FFB2B2B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ck">
        <color rgb="FF000000"/>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auto="1"/>
      </left>
      <right style="medium">
        <color indexed="64"/>
      </right>
      <top style="hair">
        <color auto="1"/>
      </top>
      <bottom style="hair">
        <color auto="1"/>
      </bottom>
      <diagonal/>
    </border>
    <border>
      <left style="hair">
        <color indexed="64"/>
      </left>
      <right style="medium">
        <color indexed="64"/>
      </right>
      <top style="medium">
        <color indexed="64"/>
      </top>
      <bottom style="hair">
        <color indexed="64"/>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hair">
        <color auto="1"/>
      </left>
      <right/>
      <top/>
      <bottom style="hair">
        <color auto="1"/>
      </bottom>
      <diagonal/>
    </border>
    <border>
      <left style="thin">
        <color theme="0"/>
      </left>
      <right style="thin">
        <color theme="0"/>
      </right>
      <top style="thin">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indexed="64"/>
      </left>
      <right style="thin">
        <color indexed="64"/>
      </right>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hair">
        <color auto="1"/>
      </right>
      <top style="hair">
        <color auto="1"/>
      </top>
      <bottom style="hair">
        <color auto="1"/>
      </bottom>
      <diagonal/>
    </border>
    <border>
      <left style="thin">
        <color theme="0"/>
      </left>
      <right/>
      <top/>
      <bottom style="thin">
        <color theme="0"/>
      </bottom>
      <diagonal/>
    </border>
    <border>
      <left/>
      <right/>
      <top/>
      <bottom style="thin">
        <color theme="0"/>
      </bottom>
      <diagonal/>
    </border>
    <border>
      <left style="hair">
        <color theme="0"/>
      </left>
      <right style="hair">
        <color theme="0"/>
      </right>
      <top style="hair">
        <color theme="0"/>
      </top>
      <bottom style="hair">
        <color theme="0"/>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thin">
        <color indexed="64"/>
      </top>
      <bottom style="hair">
        <color auto="1"/>
      </bottom>
      <diagonal/>
    </border>
    <border>
      <left style="hair">
        <color theme="0"/>
      </left>
      <right style="hair">
        <color auto="1"/>
      </right>
      <top style="thin">
        <color indexed="64"/>
      </top>
      <bottom style="hair">
        <color auto="1"/>
      </bottom>
      <diagonal/>
    </border>
  </borders>
  <cellStyleXfs count="5">
    <xf numFmtId="0" fontId="0" fillId="0" borderId="0"/>
    <xf numFmtId="0" fontId="1" fillId="0" borderId="0" applyNumberFormat="0" applyFill="0" applyBorder="0" applyAlignment="0" applyProtection="0"/>
    <xf numFmtId="0" fontId="2" fillId="2" borderId="7" applyNumberFormat="0" applyFont="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cellStyleXfs>
  <cellXfs count="166">
    <xf numFmtId="0" fontId="0" fillId="0" borderId="0" xfId="0"/>
    <xf numFmtId="0" fontId="3" fillId="5" borderId="9" xfId="0" applyFont="1" applyFill="1" applyBorder="1" applyAlignment="1">
      <alignment wrapText="1"/>
    </xf>
    <xf numFmtId="0" fontId="3" fillId="5" borderId="9" xfId="0" applyFont="1" applyFill="1" applyBorder="1" applyAlignment="1">
      <alignment horizontal="right"/>
    </xf>
    <xf numFmtId="0" fontId="3" fillId="5" borderId="9" xfId="0" applyFont="1" applyFill="1" applyBorder="1"/>
    <xf numFmtId="0" fontId="0" fillId="0" borderId="0" xfId="0" applyAlignment="1">
      <alignment wrapText="1"/>
    </xf>
    <xf numFmtId="0" fontId="4" fillId="6" borderId="0" xfId="0" applyFont="1" applyFill="1"/>
    <xf numFmtId="0" fontId="4" fillId="0" borderId="0" xfId="0" applyFont="1" applyFill="1"/>
    <xf numFmtId="0" fontId="4" fillId="6" borderId="0" xfId="0" applyFont="1" applyFill="1" applyAlignment="1">
      <alignment vertical="top"/>
    </xf>
    <xf numFmtId="0" fontId="4" fillId="7" borderId="0" xfId="0" applyFont="1" applyFill="1"/>
    <xf numFmtId="164" fontId="4" fillId="6" borderId="0" xfId="0" applyNumberFormat="1" applyFont="1" applyFill="1"/>
    <xf numFmtId="0" fontId="3" fillId="5" borderId="0" xfId="0" applyFont="1" applyFill="1" applyBorder="1" applyAlignment="1">
      <alignment wrapText="1"/>
    </xf>
    <xf numFmtId="0" fontId="9" fillId="8" borderId="0" xfId="0" applyFont="1" applyFill="1" applyBorder="1"/>
    <xf numFmtId="0" fontId="9" fillId="0" borderId="0" xfId="0" applyFont="1" applyBorder="1"/>
    <xf numFmtId="0" fontId="9" fillId="0" borderId="0" xfId="0" applyFont="1" applyFill="1" applyBorder="1"/>
    <xf numFmtId="0" fontId="9" fillId="0" borderId="0" xfId="0" applyFont="1" applyFill="1" applyBorder="1" applyAlignment="1">
      <alignment horizontal="center"/>
    </xf>
    <xf numFmtId="0" fontId="10" fillId="8" borderId="0" xfId="0" applyFont="1" applyFill="1" applyBorder="1" applyAlignment="1">
      <alignment wrapText="1"/>
    </xf>
    <xf numFmtId="0" fontId="9" fillId="8" borderId="0" xfId="0" applyFont="1" applyFill="1" applyBorder="1" applyAlignment="1">
      <alignment wrapText="1"/>
    </xf>
    <xf numFmtId="0" fontId="6" fillId="7" borderId="0" xfId="0" applyFont="1" applyFill="1" applyBorder="1" applyAlignment="1">
      <alignment vertical="center"/>
    </xf>
    <xf numFmtId="0" fontId="4" fillId="6" borderId="0" xfId="0" applyFont="1" applyFill="1" applyAlignment="1">
      <alignment horizontal="center"/>
    </xf>
    <xf numFmtId="9" fontId="0" fillId="0" borderId="0" xfId="3" applyNumberFormat="1" applyFont="1"/>
    <xf numFmtId="165" fontId="0" fillId="0" borderId="0" xfId="3" applyNumberFormat="1" applyFont="1" applyAlignment="1">
      <alignment horizontal="right"/>
    </xf>
    <xf numFmtId="0" fontId="11" fillId="10" borderId="28" xfId="0" applyFont="1" applyFill="1" applyBorder="1" applyAlignment="1">
      <alignment horizontal="right"/>
    </xf>
    <xf numFmtId="0" fontId="11" fillId="10" borderId="0" xfId="0" applyFont="1" applyFill="1" applyBorder="1"/>
    <xf numFmtId="0" fontId="11" fillId="10" borderId="28" xfId="0" applyFont="1" applyFill="1" applyBorder="1"/>
    <xf numFmtId="0" fontId="0" fillId="0" borderId="8" xfId="0" applyFont="1" applyBorder="1"/>
    <xf numFmtId="0" fontId="13" fillId="0" borderId="8" xfId="4" applyFont="1" applyBorder="1" applyAlignment="1" applyProtection="1"/>
    <xf numFmtId="165" fontId="0" fillId="0" borderId="8" xfId="3" applyNumberFormat="1" applyFont="1" applyBorder="1" applyAlignment="1">
      <alignment horizontal="right"/>
    </xf>
    <xf numFmtId="0" fontId="15" fillId="0" borderId="0" xfId="1" applyFont="1" applyAlignment="1" applyProtection="1">
      <alignment horizontal="right"/>
      <protection locked="0"/>
    </xf>
    <xf numFmtId="0" fontId="16" fillId="15" borderId="0" xfId="0" applyFont="1" applyFill="1" applyBorder="1" applyAlignment="1" applyProtection="1">
      <alignment vertical="center"/>
    </xf>
    <xf numFmtId="0" fontId="22" fillId="0" borderId="0" xfId="0" applyFont="1" applyBorder="1"/>
    <xf numFmtId="0" fontId="22" fillId="0" borderId="0" xfId="0" applyFont="1" applyFill="1" applyBorder="1"/>
    <xf numFmtId="0" fontId="16" fillId="15" borderId="0" xfId="0" applyFont="1" applyFill="1" applyBorder="1" applyAlignment="1" applyProtection="1">
      <alignment horizontal="right" vertical="center"/>
    </xf>
    <xf numFmtId="0" fontId="22" fillId="0" borderId="0" xfId="0" applyFont="1"/>
    <xf numFmtId="0" fontId="22" fillId="0" borderId="0" xfId="0" applyFont="1" applyAlignment="1">
      <alignment wrapText="1"/>
    </xf>
    <xf numFmtId="0" fontId="22" fillId="7" borderId="0" xfId="0" applyFont="1" applyFill="1"/>
    <xf numFmtId="0" fontId="24" fillId="7" borderId="0" xfId="0" applyFont="1" applyFill="1"/>
    <xf numFmtId="0" fontId="22" fillId="0" borderId="0" xfId="0" applyFont="1" applyAlignment="1" applyProtection="1">
      <alignment horizontal="right"/>
    </xf>
    <xf numFmtId="0" fontId="22" fillId="0" borderId="0" xfId="0" applyFont="1" applyAlignment="1">
      <alignment horizontal="right"/>
    </xf>
    <xf numFmtId="0" fontId="26" fillId="2" borderId="7" xfId="2" applyFont="1" applyProtection="1">
      <protection locked="0"/>
    </xf>
    <xf numFmtId="14" fontId="26" fillId="2" borderId="7" xfId="2" applyNumberFormat="1" applyFont="1" applyProtection="1">
      <protection locked="0"/>
    </xf>
    <xf numFmtId="0" fontId="0" fillId="0" borderId="0" xfId="0" applyFont="1"/>
    <xf numFmtId="0" fontId="0" fillId="0" borderId="0" xfId="0" applyFont="1" applyAlignment="1">
      <alignment vertical="top"/>
    </xf>
    <xf numFmtId="0" fontId="27" fillId="7" borderId="0" xfId="0" applyNumberFormat="1" applyFont="1" applyFill="1" applyBorder="1" applyAlignment="1">
      <alignment horizontal="right" vertical="center" wrapText="1"/>
    </xf>
    <xf numFmtId="0" fontId="27" fillId="7" borderId="0" xfId="0" applyNumberFormat="1" applyFont="1" applyFill="1" applyBorder="1" applyAlignment="1">
      <alignment horizontal="center" vertical="center" wrapText="1"/>
    </xf>
    <xf numFmtId="0" fontId="16" fillId="6" borderId="24" xfId="0" applyFont="1" applyFill="1" applyBorder="1" applyAlignment="1">
      <alignment vertical="center" wrapText="1"/>
    </xf>
    <xf numFmtId="0" fontId="16" fillId="6" borderId="24" xfId="0" applyFont="1" applyFill="1" applyBorder="1" applyAlignment="1">
      <alignment horizontal="center" vertical="center" wrapText="1"/>
    </xf>
    <xf numFmtId="0" fontId="0" fillId="0" borderId="0" xfId="0" applyFont="1" applyAlignment="1"/>
    <xf numFmtId="49" fontId="22" fillId="7" borderId="8" xfId="0" applyNumberFormat="1" applyFont="1" applyFill="1" applyBorder="1" applyAlignment="1">
      <alignment horizontal="left" vertical="top" wrapText="1"/>
    </xf>
    <xf numFmtId="49" fontId="22" fillId="7" borderId="8" xfId="0" applyNumberFormat="1" applyFont="1" applyFill="1" applyBorder="1" applyAlignment="1">
      <alignment vertical="top" wrapText="1"/>
    </xf>
    <xf numFmtId="0" fontId="22" fillId="2" borderId="8" xfId="2" applyFont="1" applyBorder="1" applyAlignment="1" applyProtection="1">
      <alignment vertical="center" wrapText="1"/>
      <protection locked="0"/>
    </xf>
    <xf numFmtId="0" fontId="27" fillId="7" borderId="8" xfId="0" applyNumberFormat="1" applyFont="1" applyFill="1" applyBorder="1" applyAlignment="1">
      <alignment horizontal="center" vertical="center" wrapText="1"/>
    </xf>
    <xf numFmtId="49" fontId="28" fillId="7" borderId="8" xfId="1" applyNumberFormat="1" applyFont="1" applyFill="1" applyBorder="1" applyAlignment="1">
      <alignment vertical="center" wrapText="1"/>
    </xf>
    <xf numFmtId="49" fontId="22" fillId="7" borderId="8" xfId="0" applyNumberFormat="1" applyFont="1" applyFill="1" applyBorder="1" applyAlignment="1">
      <alignment horizontal="center" vertical="center" wrapText="1"/>
    </xf>
    <xf numFmtId="49" fontId="22" fillId="7" borderId="8" xfId="0" applyNumberFormat="1" applyFont="1" applyFill="1" applyBorder="1" applyAlignment="1">
      <alignment vertical="center" wrapText="1"/>
    </xf>
    <xf numFmtId="0" fontId="0" fillId="0" borderId="0" xfId="0" applyFont="1" applyAlignment="1">
      <alignment horizontal="center"/>
    </xf>
    <xf numFmtId="49" fontId="1" fillId="7" borderId="8" xfId="1" applyNumberFormat="1" applyFill="1" applyBorder="1" applyAlignment="1">
      <alignment vertical="center" wrapText="1"/>
    </xf>
    <xf numFmtId="0" fontId="29" fillId="0" borderId="14" xfId="0" applyFont="1" applyFill="1" applyBorder="1" applyAlignment="1">
      <alignment vertical="center" wrapText="1" readingOrder="1"/>
    </xf>
    <xf numFmtId="0" fontId="29" fillId="7" borderId="0" xfId="0" applyFont="1" applyFill="1" applyBorder="1" applyAlignment="1">
      <alignment vertical="center" wrapText="1" readingOrder="1"/>
    </xf>
    <xf numFmtId="0" fontId="0" fillId="0" borderId="15" xfId="0" applyFont="1" applyFill="1" applyBorder="1" applyAlignment="1"/>
    <xf numFmtId="0" fontId="1" fillId="0" borderId="0" xfId="1" applyFont="1" applyBorder="1" applyAlignment="1">
      <alignment horizontal="right"/>
    </xf>
    <xf numFmtId="0" fontId="0" fillId="0" borderId="0" xfId="0" applyFont="1" applyBorder="1" applyAlignment="1">
      <alignment horizontal="right"/>
    </xf>
    <xf numFmtId="0" fontId="0" fillId="0" borderId="0" xfId="0" applyFont="1" applyBorder="1" applyAlignment="1"/>
    <xf numFmtId="0" fontId="0" fillId="0" borderId="16" xfId="0" applyFont="1" applyBorder="1" applyAlignment="1"/>
    <xf numFmtId="0" fontId="0" fillId="0" borderId="0" xfId="0" applyFont="1" applyFill="1" applyBorder="1" applyAlignment="1"/>
    <xf numFmtId="0" fontId="30" fillId="0" borderId="0" xfId="0" applyFont="1" applyFill="1" applyBorder="1" applyAlignment="1">
      <alignment vertical="center" wrapText="1" readingOrder="1"/>
    </xf>
    <xf numFmtId="0" fontId="16" fillId="6" borderId="0" xfId="0" applyFont="1" applyFill="1" applyBorder="1" applyAlignment="1">
      <alignment vertical="center" wrapText="1"/>
    </xf>
    <xf numFmtId="2" fontId="0" fillId="0" borderId="0" xfId="0" applyNumberFormat="1" applyFont="1"/>
    <xf numFmtId="0" fontId="0" fillId="0" borderId="0" xfId="0" applyFont="1" applyFill="1"/>
    <xf numFmtId="0" fontId="0" fillId="6" borderId="0" xfId="0" applyFont="1" applyFill="1"/>
    <xf numFmtId="0" fontId="0" fillId="5" borderId="18" xfId="0" applyFont="1" applyFill="1" applyBorder="1"/>
    <xf numFmtId="0" fontId="0" fillId="0" borderId="9" xfId="0" applyFont="1" applyBorder="1"/>
    <xf numFmtId="0" fontId="16" fillId="9" borderId="0" xfId="0" applyFont="1" applyFill="1" applyBorder="1" applyAlignment="1">
      <alignment vertical="center"/>
    </xf>
    <xf numFmtId="0" fontId="10" fillId="9" borderId="0" xfId="0" applyFont="1" applyFill="1" applyBorder="1"/>
    <xf numFmtId="0" fontId="10" fillId="0" borderId="0" xfId="0" applyFont="1" applyBorder="1"/>
    <xf numFmtId="0" fontId="10" fillId="7" borderId="0" xfId="0" applyFont="1" applyFill="1" applyBorder="1"/>
    <xf numFmtId="0" fontId="22" fillId="2" borderId="32" xfId="2" applyFont="1" applyBorder="1" applyAlignment="1" applyProtection="1">
      <alignment vertical="center" wrapText="1"/>
      <protection locked="0"/>
    </xf>
    <xf numFmtId="0" fontId="0" fillId="0" borderId="8" xfId="0" applyFont="1" applyFill="1" applyBorder="1"/>
    <xf numFmtId="0" fontId="34" fillId="0" borderId="0" xfId="0" applyFont="1"/>
    <xf numFmtId="0" fontId="22" fillId="0" borderId="8" xfId="0" applyFont="1" applyBorder="1"/>
    <xf numFmtId="0" fontId="35" fillId="6" borderId="25" xfId="0" applyFont="1" applyFill="1" applyBorder="1" applyAlignment="1">
      <alignment vertical="center" wrapText="1"/>
    </xf>
    <xf numFmtId="0" fontId="0" fillId="0" borderId="0" xfId="0" applyFont="1" applyAlignment="1">
      <alignment wrapText="1"/>
    </xf>
    <xf numFmtId="0" fontId="22" fillId="2" borderId="8" xfId="2" applyFont="1" applyBorder="1" applyProtection="1">
      <protection locked="0"/>
    </xf>
    <xf numFmtId="0" fontId="22" fillId="0" borderId="21" xfId="0" applyFont="1" applyBorder="1"/>
    <xf numFmtId="0" fontId="22" fillId="2" borderId="21" xfId="2" applyFont="1" applyBorder="1"/>
    <xf numFmtId="0" fontId="22" fillId="2" borderId="23" xfId="2" applyFont="1" applyBorder="1"/>
    <xf numFmtId="0" fontId="22" fillId="0" borderId="22" xfId="0" applyFont="1" applyBorder="1"/>
    <xf numFmtId="0" fontId="22" fillId="2" borderId="8" xfId="2" applyFont="1" applyBorder="1"/>
    <xf numFmtId="0" fontId="22" fillId="0" borderId="19" xfId="0" applyFont="1" applyBorder="1"/>
    <xf numFmtId="0" fontId="16" fillId="6" borderId="11" xfId="0" applyFont="1" applyFill="1" applyBorder="1" applyAlignment="1">
      <alignment vertical="center" wrapText="1"/>
    </xf>
    <xf numFmtId="0" fontId="22" fillId="0" borderId="20" xfId="0" applyFont="1" applyBorder="1"/>
    <xf numFmtId="0" fontId="22" fillId="0" borderId="23" xfId="0" applyFont="1" applyBorder="1"/>
    <xf numFmtId="164" fontId="22" fillId="0" borderId="20" xfId="0" applyNumberFormat="1" applyFont="1" applyBorder="1"/>
    <xf numFmtId="0" fontId="28" fillId="0" borderId="0" xfId="1" applyFont="1" applyAlignment="1" applyProtection="1">
      <alignment horizontal="right"/>
      <protection locked="0"/>
    </xf>
    <xf numFmtId="0" fontId="22" fillId="0" borderId="32" xfId="0" applyFont="1" applyBorder="1"/>
    <xf numFmtId="0" fontId="25" fillId="0" borderId="32" xfId="0" applyFont="1" applyBorder="1" applyProtection="1">
      <protection locked="0"/>
    </xf>
    <xf numFmtId="0" fontId="25" fillId="0" borderId="36" xfId="0" applyFont="1" applyBorder="1" applyProtection="1">
      <protection locked="0"/>
    </xf>
    <xf numFmtId="0" fontId="22" fillId="2" borderId="37" xfId="2" applyFont="1" applyBorder="1" applyProtection="1">
      <protection locked="0"/>
    </xf>
    <xf numFmtId="0" fontId="22" fillId="2" borderId="38" xfId="2" applyFont="1" applyBorder="1" applyProtection="1">
      <protection locked="0"/>
    </xf>
    <xf numFmtId="0" fontId="22" fillId="0" borderId="39" xfId="0" applyFont="1" applyBorder="1"/>
    <xf numFmtId="0" fontId="16" fillId="15" borderId="0" xfId="0" applyNumberFormat="1" applyFont="1" applyFill="1" applyBorder="1" applyAlignment="1" applyProtection="1">
      <alignment vertical="center"/>
    </xf>
    <xf numFmtId="0" fontId="16" fillId="9" borderId="0" xfId="0" applyNumberFormat="1" applyFont="1" applyFill="1" applyBorder="1" applyAlignment="1" applyProtection="1">
      <alignment vertical="center"/>
    </xf>
    <xf numFmtId="0" fontId="9" fillId="0" borderId="0" xfId="0" applyNumberFormat="1" applyFont="1" applyBorder="1"/>
    <xf numFmtId="0" fontId="23" fillId="0" borderId="0" xfId="0" applyNumberFormat="1" applyFont="1" applyBorder="1" applyAlignment="1">
      <alignment horizontal="left" vertical="center"/>
    </xf>
    <xf numFmtId="0" fontId="22" fillId="0" borderId="0" xfId="0" applyNumberFormat="1" applyFont="1" applyBorder="1"/>
    <xf numFmtId="0" fontId="22" fillId="0" borderId="0" xfId="0" quotePrefix="1" applyNumberFormat="1" applyFont="1" applyBorder="1" applyAlignment="1">
      <alignment horizontal="left" vertical="top" wrapText="1"/>
    </xf>
    <xf numFmtId="0" fontId="9" fillId="0" borderId="0" xfId="0" applyNumberFormat="1" applyFont="1" applyFill="1" applyBorder="1"/>
    <xf numFmtId="0" fontId="9" fillId="8" borderId="0" xfId="0" applyNumberFormat="1" applyFont="1" applyFill="1" applyBorder="1"/>
    <xf numFmtId="0" fontId="0" fillId="0" borderId="0" xfId="0" applyAlignment="1">
      <alignment horizontal="center"/>
    </xf>
    <xf numFmtId="0" fontId="22" fillId="0" borderId="0" xfId="0" quotePrefix="1" applyNumberFormat="1" applyFont="1" applyBorder="1" applyAlignment="1">
      <alignment horizontal="left" vertical="center" wrapText="1"/>
    </xf>
    <xf numFmtId="0" fontId="1" fillId="0" borderId="0" xfId="1" applyAlignment="1">
      <alignment horizontal="right"/>
    </xf>
    <xf numFmtId="0" fontId="1" fillId="0" borderId="0" xfId="1" applyBorder="1" applyAlignment="1">
      <alignment horizontal="right"/>
    </xf>
    <xf numFmtId="0" fontId="1" fillId="0" borderId="0" xfId="1" applyAlignment="1" applyProtection="1">
      <alignment horizontal="right"/>
      <protection locked="0"/>
    </xf>
    <xf numFmtId="0" fontId="22" fillId="2" borderId="8" xfId="2" applyFont="1" applyBorder="1" applyAlignment="1" applyProtection="1">
      <alignment horizontal="left" vertical="top" wrapText="1"/>
      <protection locked="0"/>
    </xf>
    <xf numFmtId="0" fontId="1" fillId="0" borderId="0" xfId="1" applyAlignment="1" applyProtection="1">
      <alignment horizontal="left" vertical="center"/>
      <protection locked="0"/>
    </xf>
    <xf numFmtId="0" fontId="4" fillId="0" borderId="0" xfId="0" applyFont="1" applyFill="1" applyProtection="1"/>
    <xf numFmtId="0" fontId="32" fillId="0" borderId="11" xfId="0" applyFont="1" applyFill="1" applyBorder="1" applyAlignment="1" applyProtection="1">
      <alignment horizontal="center" vertical="center" wrapText="1" readingOrder="1"/>
    </xf>
    <xf numFmtId="0" fontId="4" fillId="6" borderId="0" xfId="0" applyFont="1" applyFill="1" applyProtection="1"/>
    <xf numFmtId="14" fontId="26" fillId="2" borderId="7" xfId="2" applyNumberFormat="1" applyFont="1" applyAlignment="1" applyProtection="1">
      <alignment horizontal="left"/>
      <protection locked="0"/>
    </xf>
    <xf numFmtId="0" fontId="17" fillId="0" borderId="0" xfId="0" applyNumberFormat="1" applyFont="1" applyBorder="1" applyAlignment="1">
      <alignment horizontal="left" vertical="center" wrapText="1"/>
    </xf>
    <xf numFmtId="0" fontId="22" fillId="0" borderId="0" xfId="0" applyNumberFormat="1" applyFont="1" applyBorder="1" applyAlignment="1">
      <alignment horizontal="left" vertical="top" wrapText="1"/>
    </xf>
    <xf numFmtId="0" fontId="22" fillId="0" borderId="0" xfId="0" quotePrefix="1" applyNumberFormat="1" applyFont="1" applyBorder="1" applyAlignment="1">
      <alignment horizontal="left" vertical="top" wrapText="1"/>
    </xf>
    <xf numFmtId="0" fontId="20" fillId="0" borderId="0" xfId="1" quotePrefix="1" applyNumberFormat="1" applyFont="1" applyBorder="1" applyAlignment="1">
      <alignment horizontal="left" vertical="center"/>
    </xf>
    <xf numFmtId="0" fontId="22" fillId="0" borderId="0" xfId="0" quotePrefix="1" applyNumberFormat="1" applyFont="1" applyBorder="1" applyAlignment="1">
      <alignment horizontal="left" vertical="center" wrapText="1"/>
    </xf>
    <xf numFmtId="0" fontId="30" fillId="3" borderId="12" xfId="0" applyFont="1" applyFill="1" applyBorder="1" applyAlignment="1" applyProtection="1">
      <alignment horizontal="center" vertical="center" wrapText="1" readingOrder="1"/>
    </xf>
    <xf numFmtId="0" fontId="30" fillId="3" borderId="17" xfId="0" applyFont="1" applyFill="1" applyBorder="1" applyAlignment="1" applyProtection="1">
      <alignment horizontal="center" vertical="center" wrapText="1" readingOrder="1"/>
    </xf>
    <xf numFmtId="0" fontId="16" fillId="6" borderId="5" xfId="0" applyFont="1" applyFill="1" applyBorder="1" applyAlignment="1" applyProtection="1">
      <alignment horizontal="center" vertical="center" wrapText="1"/>
    </xf>
    <xf numFmtId="0" fontId="16" fillId="6" borderId="6" xfId="0" applyFont="1" applyFill="1" applyBorder="1" applyAlignment="1" applyProtection="1">
      <alignment horizontal="center" vertical="center" wrapText="1"/>
    </xf>
    <xf numFmtId="0" fontId="16" fillId="6" borderId="1" xfId="0" applyFont="1" applyFill="1" applyBorder="1" applyAlignment="1" applyProtection="1">
      <alignment horizontal="center" vertical="center" wrapText="1"/>
    </xf>
    <xf numFmtId="0" fontId="16" fillId="6" borderId="2" xfId="0" applyFont="1" applyFill="1" applyBorder="1" applyAlignment="1" applyProtection="1">
      <alignment horizontal="center" vertical="center" wrapText="1"/>
    </xf>
    <xf numFmtId="0" fontId="16" fillId="6" borderId="3"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top" wrapText="1"/>
    </xf>
    <xf numFmtId="0" fontId="4" fillId="0" borderId="6" xfId="0" applyFont="1" applyFill="1" applyBorder="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4" fillId="0" borderId="4" xfId="0" applyFont="1" applyFill="1" applyBorder="1" applyAlignment="1" applyProtection="1">
      <alignment horizontal="left" vertical="top" wrapText="1"/>
    </xf>
    <xf numFmtId="0" fontId="16" fillId="9" borderId="12" xfId="0" applyFont="1" applyFill="1" applyBorder="1" applyAlignment="1" applyProtection="1">
      <alignment horizontal="center" vertical="center" wrapText="1" readingOrder="1"/>
    </xf>
    <xf numFmtId="0" fontId="16" fillId="9" borderId="17" xfId="0" applyFont="1" applyFill="1" applyBorder="1" applyAlignment="1" applyProtection="1">
      <alignment horizontal="center" vertical="center" wrapText="1" readingOrder="1"/>
    </xf>
    <xf numFmtId="0" fontId="32" fillId="2" borderId="8" xfId="2" applyFont="1" applyBorder="1" applyAlignment="1" applyProtection="1">
      <alignment horizontal="center" vertical="center" wrapText="1" readingOrder="1"/>
      <protection locked="0"/>
    </xf>
    <xf numFmtId="0" fontId="32" fillId="2" borderId="21" xfId="2" applyFont="1" applyBorder="1" applyAlignment="1" applyProtection="1">
      <alignment horizontal="center" vertical="center" wrapText="1" readingOrder="1"/>
      <protection locked="0"/>
    </xf>
    <xf numFmtId="0" fontId="19" fillId="4" borderId="8" xfId="0" applyFont="1" applyFill="1" applyBorder="1" applyAlignment="1">
      <alignment horizontal="left" vertical="top" wrapText="1" readingOrder="1"/>
    </xf>
    <xf numFmtId="0" fontId="19" fillId="2" borderId="8" xfId="2" applyFont="1" applyBorder="1" applyAlignment="1" applyProtection="1">
      <alignment horizontal="left" vertical="top" wrapText="1" readingOrder="1"/>
      <protection locked="0"/>
    </xf>
    <xf numFmtId="0" fontId="16" fillId="15" borderId="0" xfId="0" applyFont="1" applyFill="1" applyBorder="1" applyAlignment="1" applyProtection="1">
      <alignment horizontal="center" vertical="center"/>
    </xf>
    <xf numFmtId="0" fontId="30" fillId="3" borderId="5" xfId="0" applyFont="1" applyFill="1" applyBorder="1" applyAlignment="1">
      <alignment horizontal="center" vertical="center" wrapText="1" readingOrder="1"/>
    </xf>
    <xf numFmtId="0" fontId="30" fillId="3" borderId="6" xfId="0" applyFont="1" applyFill="1" applyBorder="1" applyAlignment="1">
      <alignment horizontal="center" vertical="center" wrapText="1" readingOrder="1"/>
    </xf>
    <xf numFmtId="0" fontId="30" fillId="3" borderId="3" xfId="0" applyFont="1" applyFill="1" applyBorder="1" applyAlignment="1">
      <alignment horizontal="center" vertical="center" wrapText="1" readingOrder="1"/>
    </xf>
    <xf numFmtId="0" fontId="30" fillId="3" borderId="4" xfId="0" applyFont="1" applyFill="1" applyBorder="1" applyAlignment="1">
      <alignment horizontal="center" vertical="center" wrapText="1" readingOrder="1"/>
    </xf>
    <xf numFmtId="0" fontId="33" fillId="0" borderId="13" xfId="0" applyNumberFormat="1" applyFont="1" applyBorder="1" applyAlignment="1">
      <alignment horizontal="center" vertical="center" wrapText="1" readingOrder="1"/>
    </xf>
    <xf numFmtId="0" fontId="33" fillId="0" borderId="10" xfId="0" applyNumberFormat="1" applyFont="1" applyBorder="1" applyAlignment="1">
      <alignment horizontal="center" vertical="center" wrapText="1" readingOrder="1"/>
    </xf>
    <xf numFmtId="0" fontId="16" fillId="6" borderId="25" xfId="0" applyFont="1" applyFill="1" applyBorder="1" applyAlignment="1">
      <alignment horizontal="center" vertical="center" wrapText="1"/>
    </xf>
    <xf numFmtId="0" fontId="16" fillId="6" borderId="26" xfId="0" applyFont="1" applyFill="1" applyBorder="1" applyAlignment="1">
      <alignment horizontal="center" vertical="center" wrapText="1"/>
    </xf>
    <xf numFmtId="0" fontId="16" fillId="6" borderId="27" xfId="0" applyFont="1" applyFill="1" applyBorder="1" applyAlignment="1">
      <alignment horizontal="center" vertical="center" wrapText="1"/>
    </xf>
    <xf numFmtId="0" fontId="33" fillId="0" borderId="3" xfId="0" applyFont="1" applyFill="1" applyBorder="1" applyAlignment="1" applyProtection="1">
      <alignment horizontal="center" vertical="center" wrapText="1" readingOrder="1"/>
    </xf>
    <xf numFmtId="0" fontId="33" fillId="0" borderId="4" xfId="0" applyFont="1" applyFill="1" applyBorder="1" applyAlignment="1" applyProtection="1">
      <alignment horizontal="center" vertical="center" wrapText="1" readingOrder="1"/>
    </xf>
    <xf numFmtId="0" fontId="19" fillId="4" borderId="21" xfId="0" applyFont="1" applyFill="1" applyBorder="1" applyAlignment="1">
      <alignment horizontal="left" vertical="top" wrapText="1" readingOrder="1"/>
    </xf>
    <xf numFmtId="0" fontId="19" fillId="2" borderId="21" xfId="2" applyFont="1" applyBorder="1" applyAlignment="1" applyProtection="1">
      <alignment horizontal="left" vertical="top" wrapText="1" readingOrder="1"/>
      <protection locked="0"/>
    </xf>
    <xf numFmtId="0" fontId="14" fillId="11" borderId="31" xfId="0" applyFont="1" applyFill="1" applyBorder="1" applyAlignment="1">
      <alignment horizontal="center"/>
    </xf>
    <xf numFmtId="0" fontId="14" fillId="11" borderId="29" xfId="0" applyFont="1" applyFill="1" applyBorder="1" applyAlignment="1">
      <alignment horizontal="center"/>
    </xf>
    <xf numFmtId="0" fontId="0" fillId="12" borderId="33" xfId="0" applyFont="1" applyFill="1" applyBorder="1" applyAlignment="1">
      <alignment horizontal="center"/>
    </xf>
    <xf numFmtId="0" fontId="0" fillId="12" borderId="34" xfId="0" applyFont="1" applyFill="1" applyBorder="1" applyAlignment="1">
      <alignment horizontal="center"/>
    </xf>
    <xf numFmtId="0" fontId="0" fillId="14" borderId="34" xfId="0" applyFont="1" applyFill="1" applyBorder="1" applyAlignment="1">
      <alignment horizontal="center"/>
    </xf>
    <xf numFmtId="0" fontId="0" fillId="13" borderId="29" xfId="0" applyFont="1" applyFill="1" applyBorder="1" applyAlignment="1">
      <alignment horizontal="center"/>
    </xf>
    <xf numFmtId="0" fontId="0" fillId="13" borderId="30" xfId="0" applyFont="1" applyFill="1" applyBorder="1" applyAlignment="1">
      <alignment horizontal="center"/>
    </xf>
    <xf numFmtId="0" fontId="10" fillId="7" borderId="34" xfId="0" applyFont="1" applyFill="1" applyBorder="1" applyAlignment="1">
      <alignment horizontal="left" vertical="top" wrapText="1"/>
    </xf>
    <xf numFmtId="0" fontId="35" fillId="15" borderId="35" xfId="0" applyFont="1" applyFill="1" applyBorder="1" applyAlignment="1" applyProtection="1">
      <alignment horizontal="center" vertical="center"/>
    </xf>
  </cellXfs>
  <cellStyles count="5">
    <cellStyle name="Hyperkobling" xfId="1" builtinId="8"/>
    <cellStyle name="Hyperlink 2" xfId="4"/>
    <cellStyle name="Komma" xfId="3" builtinId="3"/>
    <cellStyle name="Merknad" xfId="2" builtinId="10"/>
    <cellStyle name="Normal" xfId="0" builtinId="0"/>
  </cellStyles>
  <dxfs count="32">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
      <fill>
        <patternFill>
          <bgColor rgb="FF00B050"/>
        </patternFill>
      </fill>
    </dxf>
    <dxf>
      <fill>
        <patternFill>
          <bgColor rgb="FFFF0000"/>
        </patternFill>
      </fill>
    </dxf>
    <dxf>
      <fill>
        <patternFill>
          <bgColor theme="9" tint="0.59996337778862885"/>
        </patternFill>
      </fill>
    </dxf>
    <dxf>
      <fill>
        <patternFill>
          <bgColor theme="9" tint="-0.24994659260841701"/>
        </patternFill>
      </fill>
    </dxf>
  </dxfs>
  <tableStyles count="0" defaultTableStyle="TableStyleMedium2" defaultPivotStyle="PivotStyleLight16"/>
  <colors>
    <mruColors>
      <color rgb="FF279818"/>
      <color rgb="FF0099CC"/>
      <color rgb="FF00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Times New Roman" pitchFamily="18" charset="0"/>
                <a:cs typeface="Times New Roman" pitchFamily="18" charset="0"/>
              </a:defRPr>
            </a:pPr>
            <a:r>
              <a:rPr lang="en-US" sz="1400">
                <a:latin typeface="Times New Roman" pitchFamily="18" charset="0"/>
                <a:cs typeface="Times New Roman" pitchFamily="18" charset="0"/>
              </a:rPr>
              <a:t>De viktigste </a:t>
            </a:r>
            <a:r>
              <a:rPr lang="en-US" sz="1400" baseline="0">
                <a:latin typeface="Times New Roman" pitchFamily="18" charset="0"/>
                <a:cs typeface="Times New Roman" pitchFamily="18" charset="0"/>
              </a:rPr>
              <a:t>aktørene i markedet</a:t>
            </a:r>
            <a:endParaRPr lang="en-US" sz="1400">
              <a:latin typeface="Times New Roman" pitchFamily="18" charset="0"/>
              <a:cs typeface="Times New Roman" pitchFamily="18" charset="0"/>
            </a:endParaRPr>
          </a:p>
        </c:rich>
      </c:tx>
      <c:overlay val="0"/>
    </c:title>
    <c:autoTitleDeleted val="0"/>
    <c:plotArea>
      <c:layout>
        <c:manualLayout>
          <c:layoutTarget val="inner"/>
          <c:xMode val="edge"/>
          <c:yMode val="edge"/>
          <c:x val="0.17694029278080886"/>
          <c:y val="9.6166775024681531E-2"/>
          <c:w val="0.73591686405053025"/>
          <c:h val="0.68831456013502401"/>
        </c:manualLayout>
      </c:layout>
      <c:scatterChart>
        <c:scatterStyle val="lineMarker"/>
        <c:varyColors val="1"/>
        <c:ser>
          <c:idx val="0"/>
          <c:order val="0"/>
          <c:tx>
            <c:strRef>
              <c:f>Leverandørsegmentering!$E$65</c:f>
              <c:strCache>
                <c:ptCount val="1"/>
                <c:pt idx="0">
                  <c:v>ISS</c:v>
                </c:pt>
              </c:strCache>
            </c:strRef>
          </c:tx>
          <c:spPr>
            <a:ln w="28575">
              <a:noFill/>
            </a:ln>
          </c:spPr>
          <c:marker>
            <c:symbol val="triangle"/>
            <c:size val="8"/>
          </c:marker>
          <c:dLbls>
            <c:dLbl>
              <c:idx val="0"/>
              <c:spPr/>
              <c:txPr>
                <a:bodyPr/>
                <a:lstStyle/>
                <a:p>
                  <a:pPr>
                    <a:defRPr sz="1200" b="1" baseline="0">
                      <a:solidFill>
                        <a:schemeClr val="tx1"/>
                      </a:solidFill>
                      <a:latin typeface="Times New Roman" pitchFamily="18" charset="0"/>
                      <a:cs typeface="Times New Roman" pitchFamily="18" charset="0"/>
                    </a:defRPr>
                  </a:pPr>
                  <a:endParaRPr lang="nb-NO"/>
                </a:p>
              </c:txPr>
              <c:dLblPos val="l"/>
              <c:showLegendKey val="0"/>
              <c:showVal val="0"/>
              <c:showCatName val="0"/>
              <c:showSerName val="1"/>
              <c:showPercent val="0"/>
              <c:showBubbleSize val="0"/>
            </c:dLbl>
            <c:spPr>
              <a:noFill/>
              <a:ln>
                <a:noFill/>
              </a:ln>
              <a:effectLst/>
            </c:spPr>
            <c:txPr>
              <a:bodyPr/>
              <a:lstStyle/>
              <a:p>
                <a:pPr>
                  <a:defRPr sz="1200" baseline="0">
                    <a:solidFill>
                      <a:schemeClr val="tx1"/>
                    </a:solidFill>
                    <a:latin typeface="Times New Roman" pitchFamily="18" charset="0"/>
                    <a:cs typeface="Times New Roman" pitchFamily="18" charset="0"/>
                  </a:defRPr>
                </a:pPr>
                <a:endParaRPr lang="nb-NO"/>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Leverandørsegmentering!$G$65</c:f>
              <c:numCache>
                <c:formatCode>0.0</c:formatCode>
                <c:ptCount val="1"/>
                <c:pt idx="0">
                  <c:v>1.5</c:v>
                </c:pt>
              </c:numCache>
            </c:numRef>
          </c:xVal>
          <c:yVal>
            <c:numRef>
              <c:f>Leverandørsegmentering!$F$65</c:f>
              <c:numCache>
                <c:formatCode>0.0</c:formatCode>
                <c:ptCount val="1"/>
                <c:pt idx="0">
                  <c:v>3.5</c:v>
                </c:pt>
              </c:numCache>
            </c:numRef>
          </c:yVal>
          <c:smooth val="0"/>
        </c:ser>
        <c:ser>
          <c:idx val="1"/>
          <c:order val="1"/>
          <c:tx>
            <c:strRef>
              <c:f>Leverandørsegmentering!$E$66</c:f>
              <c:strCache>
                <c:ptCount val="1"/>
                <c:pt idx="0">
                  <c:v>Sodexo</c:v>
                </c:pt>
              </c:strCache>
            </c:strRef>
          </c:tx>
          <c:spPr>
            <a:ln w="28575">
              <a:noFill/>
            </a:ln>
          </c:spPr>
          <c:dLbls>
            <c:spPr>
              <a:noFill/>
              <a:ln>
                <a:noFill/>
              </a:ln>
              <a:effectLst/>
            </c:spPr>
            <c:txPr>
              <a:bodyPr/>
              <a:lstStyle/>
              <a:p>
                <a:pPr>
                  <a:defRPr sz="1200" b="1" i="0" baseline="0">
                    <a:solidFill>
                      <a:schemeClr val="tx1"/>
                    </a:solidFill>
                    <a:latin typeface="Times New Roman" pitchFamily="18" charset="0"/>
                    <a:cs typeface="Times New Roman" pitchFamily="18" charset="0"/>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Leverandørsegmentering!$G$66</c:f>
              <c:numCache>
                <c:formatCode>0.0</c:formatCode>
                <c:ptCount val="1"/>
                <c:pt idx="0">
                  <c:v>1.5</c:v>
                </c:pt>
              </c:numCache>
            </c:numRef>
          </c:xVal>
          <c:yVal>
            <c:numRef>
              <c:f>Leverandørsegmentering!$F$66</c:f>
              <c:numCache>
                <c:formatCode>0.0</c:formatCode>
                <c:ptCount val="1"/>
                <c:pt idx="0">
                  <c:v>3.5</c:v>
                </c:pt>
              </c:numCache>
            </c:numRef>
          </c:yVal>
          <c:smooth val="0"/>
        </c:ser>
        <c:ser>
          <c:idx val="2"/>
          <c:order val="2"/>
          <c:tx>
            <c:strRef>
              <c:f>Leverandørsegmentering!$E$67</c:f>
              <c:strCache>
                <c:ptCount val="1"/>
                <c:pt idx="0">
                  <c:v>Coor</c:v>
                </c:pt>
              </c:strCache>
            </c:strRef>
          </c:tx>
          <c:spPr>
            <a:ln w="28575">
              <a:noFill/>
            </a:ln>
          </c:spPr>
          <c:marker>
            <c:symbol val="triangle"/>
            <c:size val="7"/>
          </c:marker>
          <c:dLbls>
            <c:spPr>
              <a:noFill/>
            </c:spPr>
            <c:txPr>
              <a:bodyPr anchor="t" anchorCtr="1"/>
              <a:lstStyle/>
              <a:p>
                <a:pPr>
                  <a:defRPr sz="1200" b="1" i="0" baseline="0">
                    <a:latin typeface="Times New Roman" pitchFamily="18" charset="0"/>
                    <a:cs typeface="Times New Roman" pitchFamily="18" charset="0"/>
                  </a:defRPr>
                </a:pPr>
                <a:endParaRPr lang="nb-NO"/>
              </a:p>
            </c:txPr>
            <c:dLblPos val="b"/>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Leverandørsegmentering!$G$67</c:f>
              <c:numCache>
                <c:formatCode>0.0</c:formatCode>
                <c:ptCount val="1"/>
                <c:pt idx="0">
                  <c:v>1.5</c:v>
                </c:pt>
              </c:numCache>
            </c:numRef>
          </c:xVal>
          <c:yVal>
            <c:numRef>
              <c:f>Leverandørsegmentering!$F$67</c:f>
              <c:numCache>
                <c:formatCode>0.0</c:formatCode>
                <c:ptCount val="1"/>
                <c:pt idx="0">
                  <c:v>2.5</c:v>
                </c:pt>
              </c:numCache>
            </c:numRef>
          </c:yVal>
          <c:smooth val="0"/>
        </c:ser>
        <c:ser>
          <c:idx val="3"/>
          <c:order val="3"/>
          <c:tx>
            <c:strRef>
              <c:f>Leverandørsegmentering!$E$68</c:f>
              <c:strCache>
                <c:ptCount val="1"/>
                <c:pt idx="0">
                  <c:v>Lev 1 Region 1</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Leverandørsegmentering!$G$68</c:f>
              <c:numCache>
                <c:formatCode>0.0</c:formatCode>
                <c:ptCount val="1"/>
                <c:pt idx="0">
                  <c:v>1.5</c:v>
                </c:pt>
              </c:numCache>
            </c:numRef>
          </c:xVal>
          <c:yVal>
            <c:numRef>
              <c:f>Leverandørsegmentering!$F$68</c:f>
              <c:numCache>
                <c:formatCode>0.0</c:formatCode>
                <c:ptCount val="1"/>
                <c:pt idx="0">
                  <c:v>1.5</c:v>
                </c:pt>
              </c:numCache>
            </c:numRef>
          </c:yVal>
          <c:smooth val="0"/>
        </c:ser>
        <c:ser>
          <c:idx val="4"/>
          <c:order val="4"/>
          <c:tx>
            <c:strRef>
              <c:f>Leverandørsegmentering!$E$69</c:f>
              <c:strCache>
                <c:ptCount val="1"/>
                <c:pt idx="0">
                  <c:v>Lev 2 Region 1</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dLblPos val="t"/>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Leverandørsegmentering!$G$69</c:f>
              <c:numCache>
                <c:formatCode>0.0</c:formatCode>
                <c:ptCount val="1"/>
                <c:pt idx="0">
                  <c:v>0.5</c:v>
                </c:pt>
              </c:numCache>
            </c:numRef>
          </c:xVal>
          <c:yVal>
            <c:numRef>
              <c:f>Leverandørsegmentering!$F$69</c:f>
              <c:numCache>
                <c:formatCode>0.0</c:formatCode>
                <c:ptCount val="1"/>
                <c:pt idx="0">
                  <c:v>1.5</c:v>
                </c:pt>
              </c:numCache>
            </c:numRef>
          </c:yVal>
          <c:smooth val="0"/>
        </c:ser>
        <c:ser>
          <c:idx val="5"/>
          <c:order val="5"/>
          <c:tx>
            <c:strRef>
              <c:f>Leverandørsegmentering!$E$70</c:f>
              <c:strCache>
                <c:ptCount val="1"/>
                <c:pt idx="0">
                  <c:v>Lev 1 Region 2</c:v>
                </c:pt>
              </c:strCache>
            </c:strRef>
          </c:tx>
          <c:spPr>
            <a:ln w="28575">
              <a:noFill/>
            </a:ln>
          </c:spPr>
          <c:dLbls>
            <c:spPr>
              <a:noFill/>
              <a:ln>
                <a:noFill/>
              </a:ln>
              <a:effectLst/>
            </c:spPr>
            <c:txPr>
              <a:bodyPr/>
              <a:lstStyle/>
              <a:p>
                <a:pPr>
                  <a:defRPr sz="1200" b="1" i="0" baseline="0">
                    <a:latin typeface="Times New Roman" pitchFamily="18" charset="0"/>
                    <a:cs typeface="Times New Roman" pitchFamily="18" charset="0"/>
                  </a:defRPr>
                </a:pPr>
                <a:endParaRPr lang="nb-NO"/>
              </a:p>
            </c:txPr>
            <c:dLblPos val="l"/>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Leverandørsegmentering!$G$70</c:f>
              <c:numCache>
                <c:formatCode>0.0</c:formatCode>
                <c:ptCount val="1"/>
                <c:pt idx="0">
                  <c:v>2.5</c:v>
                </c:pt>
              </c:numCache>
            </c:numRef>
          </c:xVal>
          <c:yVal>
            <c:numRef>
              <c:f>Leverandørsegmentering!$F$70</c:f>
              <c:numCache>
                <c:formatCode>0.0</c:formatCode>
                <c:ptCount val="1"/>
                <c:pt idx="0">
                  <c:v>1.5</c:v>
                </c:pt>
              </c:numCache>
            </c:numRef>
          </c:yVal>
          <c:smooth val="0"/>
        </c:ser>
        <c:dLbls>
          <c:showLegendKey val="0"/>
          <c:showVal val="0"/>
          <c:showCatName val="0"/>
          <c:showSerName val="0"/>
          <c:showPercent val="0"/>
          <c:showBubbleSize val="0"/>
        </c:dLbls>
        <c:axId val="247542696"/>
        <c:axId val="247337328"/>
      </c:scatterChart>
      <c:valAx>
        <c:axId val="247542696"/>
        <c:scaling>
          <c:orientation val="minMax"/>
          <c:max val="3"/>
          <c:min val="0"/>
        </c:scaling>
        <c:delete val="1"/>
        <c:axPos val="b"/>
        <c:majorGridlines/>
        <c:title>
          <c:tx>
            <c:rich>
              <a:bodyPr/>
              <a:lstStyle/>
              <a:p>
                <a:pPr>
                  <a:defRPr sz="1100">
                    <a:latin typeface="Times New Roman" pitchFamily="18" charset="0"/>
                    <a:cs typeface="Times New Roman" pitchFamily="18" charset="0"/>
                  </a:defRPr>
                </a:pPr>
                <a:r>
                  <a:rPr lang="nb-NO" sz="1100">
                    <a:latin typeface="Times New Roman" pitchFamily="18" charset="0"/>
                    <a:cs typeface="Times New Roman" pitchFamily="18" charset="0"/>
                  </a:rPr>
                  <a:t>Tjenestebredde</a:t>
                </a:r>
                <a:r>
                  <a:rPr lang="nb-NO" sz="1100" baseline="0">
                    <a:latin typeface="Times New Roman" pitchFamily="18" charset="0"/>
                    <a:cs typeface="Times New Roman" pitchFamily="18" charset="0"/>
                  </a:rPr>
                  <a:t> / produktspekter</a:t>
                </a:r>
                <a:endParaRPr lang="nb-NO" sz="1100">
                  <a:latin typeface="Times New Roman" pitchFamily="18" charset="0"/>
                  <a:cs typeface="Times New Roman" pitchFamily="18" charset="0"/>
                </a:endParaRPr>
              </a:p>
            </c:rich>
          </c:tx>
          <c:layout>
            <c:manualLayout>
              <c:xMode val="edge"/>
              <c:yMode val="edge"/>
              <c:x val="0.43152488291904689"/>
              <c:y val="0.94700680126155878"/>
            </c:manualLayout>
          </c:layout>
          <c:overlay val="0"/>
        </c:title>
        <c:numFmt formatCode="0.0" sourceLinked="1"/>
        <c:majorTickMark val="none"/>
        <c:minorTickMark val="none"/>
        <c:tickLblPos val="low"/>
        <c:crossAx val="247337328"/>
        <c:crosses val="autoZero"/>
        <c:crossBetween val="midCat"/>
        <c:majorUnit val="1"/>
      </c:valAx>
      <c:valAx>
        <c:axId val="247337328"/>
        <c:scaling>
          <c:orientation val="minMax"/>
          <c:max val="4"/>
          <c:min val="0"/>
        </c:scaling>
        <c:delete val="0"/>
        <c:axPos val="l"/>
        <c:majorGridlines/>
        <c:minorGridlines>
          <c:spPr>
            <a:ln>
              <a:noFill/>
            </a:ln>
          </c:spPr>
        </c:minorGridlines>
        <c:title>
          <c:tx>
            <c:rich>
              <a:bodyPr/>
              <a:lstStyle/>
              <a:p>
                <a:pPr>
                  <a:defRPr sz="1100">
                    <a:latin typeface="Times New Roman" pitchFamily="18" charset="0"/>
                    <a:cs typeface="Times New Roman" pitchFamily="18" charset="0"/>
                  </a:defRPr>
                </a:pPr>
                <a:r>
                  <a:rPr lang="nb-NO" sz="1100">
                    <a:latin typeface="Times New Roman" pitchFamily="18" charset="0"/>
                    <a:cs typeface="Times New Roman" pitchFamily="18" charset="0"/>
                  </a:rPr>
                  <a:t>Geografisk tilstedeværelse</a:t>
                </a:r>
              </a:p>
            </c:rich>
          </c:tx>
          <c:layout>
            <c:manualLayout>
              <c:xMode val="edge"/>
              <c:yMode val="edge"/>
              <c:x val="4.4729189339137485E-2"/>
              <c:y val="0.25050097620631206"/>
            </c:manualLayout>
          </c:layout>
          <c:overlay val="0"/>
        </c:title>
        <c:numFmt formatCode="0.0" sourceLinked="1"/>
        <c:majorTickMark val="none"/>
        <c:minorTickMark val="none"/>
        <c:tickLblPos val="none"/>
        <c:crossAx val="247542696"/>
        <c:crosses val="autoZero"/>
        <c:crossBetween val="midCat"/>
        <c:majorUnit val="1"/>
        <c:minorUnit val="1"/>
      </c:valAx>
      <c:spPr>
        <a:gradFill>
          <a:gsLst>
            <a:gs pos="0">
              <a:srgbClr val="DDEBCF"/>
            </a:gs>
            <a:gs pos="74000">
              <a:srgbClr val="9CB86E"/>
            </a:gs>
            <a:gs pos="100000">
              <a:srgbClr val="156B13"/>
            </a:gs>
          </a:gsLst>
          <a:lin ang="5400000" scaled="0"/>
        </a:gradFill>
        <a:scene3d>
          <a:camera prst="orthographicFront"/>
          <a:lightRig rig="threePt" dir="t"/>
        </a:scene3d>
        <a:sp3d/>
      </c:spPr>
    </c:plotArea>
    <c:plotVisOnly val="1"/>
    <c:dispBlanksAs val="zero"/>
    <c:showDLblsOverMax val="0"/>
  </c:chart>
  <c:spPr>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Femkraftsmodell!A1"/><Relationship Id="rId7" Type="http://schemas.openxmlformats.org/officeDocument/2006/relationships/image" Target="../media/image2.png"/><Relationship Id="rId2" Type="http://schemas.openxmlformats.org/officeDocument/2006/relationships/hyperlink" Target="#'Markedsanalyse - hovedfunn'!A1"/><Relationship Id="rId1" Type="http://schemas.openxmlformats.org/officeDocument/2006/relationships/image" Target="../media/image1.jpeg"/><Relationship Id="rId6" Type="http://schemas.openxmlformats.org/officeDocument/2006/relationships/hyperlink" Target="#Leverand&#248;rliste!A1"/><Relationship Id="rId5" Type="http://schemas.openxmlformats.org/officeDocument/2006/relationships/hyperlink" Target="#Kostnadsdrivere!A1"/><Relationship Id="rId4" Type="http://schemas.openxmlformats.org/officeDocument/2006/relationships/hyperlink" Target="#Leverand&#248;rsegmentering!B6"/></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rkedsanalyse - hovedfunn'!D12"/></Relationships>
</file>

<file path=xl/drawings/_rels/drawing4.xml.rels><?xml version="1.0" encoding="UTF-8" standalone="yes"?>
<Relationships xmlns="http://schemas.openxmlformats.org/package/2006/relationships"><Relationship Id="rId3" Type="http://schemas.openxmlformats.org/officeDocument/2006/relationships/hyperlink" Target="#'Markedsanalyse - hovedfunn'!D11"/><Relationship Id="rId2" Type="http://schemas.openxmlformats.org/officeDocument/2006/relationships/hyperlink" Target="#'Markedsanalyse - hovedfunn'!D14"/><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xml"/><Relationship Id="rId1" Type="http://schemas.openxmlformats.org/officeDocument/2006/relationships/hyperlink" Target="#'Markedsanalyse - hovedfunn'!D15"/></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Markedsanalyse - hovedfunn'!D19"/></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190500</xdr:rowOff>
    </xdr:from>
    <xdr:to>
      <xdr:col>1</xdr:col>
      <xdr:colOff>1123950</xdr:colOff>
      <xdr:row>1</xdr:row>
      <xdr:rowOff>457200</xdr:rowOff>
    </xdr:to>
    <xdr:pic>
      <xdr:nvPicPr>
        <xdr:cNvPr id="2" name="Bilde 32" descr="C:\Users\kra\Desktop\Difi_logo_norsk_rgb_lite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90525"/>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2314575</xdr:colOff>
      <xdr:row>5</xdr:row>
      <xdr:rowOff>190499</xdr:rowOff>
    </xdr:from>
    <xdr:to>
      <xdr:col>3</xdr:col>
      <xdr:colOff>3267075</xdr:colOff>
      <xdr:row>7</xdr:row>
      <xdr:rowOff>161925</xdr:rowOff>
    </xdr:to>
    <xdr:sp macro="" textlink="">
      <xdr:nvSpPr>
        <xdr:cNvPr id="4" name="Rounded Rectangle 3">
          <a:hlinkClick xmlns:r="http://schemas.openxmlformats.org/officeDocument/2006/relationships" r:id="rId2"/>
        </xdr:cNvPr>
        <xdr:cNvSpPr/>
      </xdr:nvSpPr>
      <xdr:spPr>
        <a:xfrm>
          <a:off x="5524500" y="3190874"/>
          <a:ext cx="952500" cy="657226"/>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2324100</xdr:colOff>
      <xdr:row>11</xdr:row>
      <xdr:rowOff>304799</xdr:rowOff>
    </xdr:from>
    <xdr:to>
      <xdr:col>3</xdr:col>
      <xdr:colOff>3276600</xdr:colOff>
      <xdr:row>11</xdr:row>
      <xdr:rowOff>828674</xdr:rowOff>
    </xdr:to>
    <xdr:sp macro="" textlink="">
      <xdr:nvSpPr>
        <xdr:cNvPr id="6" name="Rounded Rectangle 5">
          <a:hlinkClick xmlns:r="http://schemas.openxmlformats.org/officeDocument/2006/relationships" r:id="rId3"/>
        </xdr:cNvPr>
        <xdr:cNvSpPr/>
      </xdr:nvSpPr>
      <xdr:spPr>
        <a:xfrm>
          <a:off x="5534025" y="3981449"/>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2315818</xdr:colOff>
      <xdr:row>17</xdr:row>
      <xdr:rowOff>230243</xdr:rowOff>
    </xdr:from>
    <xdr:to>
      <xdr:col>3</xdr:col>
      <xdr:colOff>3268318</xdr:colOff>
      <xdr:row>18</xdr:row>
      <xdr:rowOff>66675</xdr:rowOff>
    </xdr:to>
    <xdr:sp macro="" textlink="">
      <xdr:nvSpPr>
        <xdr:cNvPr id="11" name="Rounded Rectangle 10">
          <a:hlinkClick xmlns:r="http://schemas.openxmlformats.org/officeDocument/2006/relationships" r:id="rId4"/>
        </xdr:cNvPr>
        <xdr:cNvSpPr/>
      </xdr:nvSpPr>
      <xdr:spPr>
        <a:xfrm>
          <a:off x="5525743" y="7050143"/>
          <a:ext cx="952500" cy="512707"/>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2315818</xdr:colOff>
      <xdr:row>20</xdr:row>
      <xdr:rowOff>230243</xdr:rowOff>
    </xdr:from>
    <xdr:to>
      <xdr:col>3</xdr:col>
      <xdr:colOff>3268318</xdr:colOff>
      <xdr:row>20</xdr:row>
      <xdr:rowOff>754118</xdr:rowOff>
    </xdr:to>
    <xdr:sp macro="" textlink="">
      <xdr:nvSpPr>
        <xdr:cNvPr id="12" name="Rounded Rectangle 11">
          <a:hlinkClick xmlns:r="http://schemas.openxmlformats.org/officeDocument/2006/relationships" r:id="rId5"/>
        </xdr:cNvPr>
        <xdr:cNvSpPr/>
      </xdr:nvSpPr>
      <xdr:spPr>
        <a:xfrm>
          <a:off x="5525743" y="11841218"/>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xdr:from>
      <xdr:col>3</xdr:col>
      <xdr:colOff>2333625</xdr:colOff>
      <xdr:row>14</xdr:row>
      <xdr:rowOff>9524</xdr:rowOff>
    </xdr:from>
    <xdr:to>
      <xdr:col>3</xdr:col>
      <xdr:colOff>3286125</xdr:colOff>
      <xdr:row>14</xdr:row>
      <xdr:rowOff>533399</xdr:rowOff>
    </xdr:to>
    <xdr:sp macro="" textlink="">
      <xdr:nvSpPr>
        <xdr:cNvPr id="10" name="Rounded Rectangle 9">
          <a:hlinkClick xmlns:r="http://schemas.openxmlformats.org/officeDocument/2006/relationships" r:id="rId6"/>
        </xdr:cNvPr>
        <xdr:cNvSpPr/>
      </xdr:nvSpPr>
      <xdr:spPr>
        <a:xfrm>
          <a:off x="5543550" y="5610224"/>
          <a:ext cx="952500" cy="523875"/>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marL="0" indent="0" algn="ctr"/>
          <a:r>
            <a:rPr lang="nb-NO" sz="1100">
              <a:solidFill>
                <a:schemeClr val="bg1"/>
              </a:solidFill>
              <a:latin typeface="Times New Roman" pitchFamily="18" charset="0"/>
              <a:ea typeface="+mn-ea"/>
              <a:cs typeface="Times New Roman" pitchFamily="18" charset="0"/>
            </a:rPr>
            <a:t>Klikke her - gå direkte </a:t>
          </a:r>
        </a:p>
      </xdr:txBody>
    </xdr:sp>
    <xdr:clientData fLocksWithSheet="0" fPrintsWithSheet="0"/>
  </xdr:twoCellAnchor>
  <xdr:twoCellAnchor editAs="oneCell">
    <xdr:from>
      <xdr:col>1</xdr:col>
      <xdr:colOff>371475</xdr:colOff>
      <xdr:row>5</xdr:row>
      <xdr:rowOff>152400</xdr:rowOff>
    </xdr:from>
    <xdr:to>
      <xdr:col>1</xdr:col>
      <xdr:colOff>571475</xdr:colOff>
      <xdr:row>6</xdr:row>
      <xdr:rowOff>47625</xdr:rowOff>
    </xdr:to>
    <xdr:pic>
      <xdr:nvPicPr>
        <xdr:cNvPr id="8" name="Picture 7"/>
        <xdr:cNvPicPr>
          <a:picLocks noChangeAspect="1"/>
        </xdr:cNvPicPr>
      </xdr:nvPicPr>
      <xdr:blipFill>
        <a:blip xmlns:r="http://schemas.openxmlformats.org/officeDocument/2006/relationships" r:embed="rId7"/>
        <a:stretch>
          <a:fillRect/>
        </a:stretch>
      </xdr:blipFill>
      <xdr:spPr>
        <a:xfrm>
          <a:off x="447675" y="3152775"/>
          <a:ext cx="200000" cy="22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7</xdr:row>
      <xdr:rowOff>57150</xdr:rowOff>
    </xdr:from>
    <xdr:to>
      <xdr:col>4</xdr:col>
      <xdr:colOff>219050</xdr:colOff>
      <xdr:row>9</xdr:row>
      <xdr:rowOff>0</xdr:rowOff>
    </xdr:to>
    <xdr:pic>
      <xdr:nvPicPr>
        <xdr:cNvPr id="3" name="Picture 2"/>
        <xdr:cNvPicPr>
          <a:picLocks noChangeAspect="1"/>
        </xdr:cNvPicPr>
      </xdr:nvPicPr>
      <xdr:blipFill>
        <a:blip xmlns:r="http://schemas.openxmlformats.org/officeDocument/2006/relationships" r:embed="rId1"/>
        <a:stretch>
          <a:fillRect/>
        </a:stretch>
      </xdr:blipFill>
      <xdr:spPr>
        <a:xfrm>
          <a:off x="7381875" y="1323975"/>
          <a:ext cx="200000" cy="228600"/>
        </a:xfrm>
        <a:prstGeom prst="rect">
          <a:avLst/>
        </a:prstGeom>
      </xdr:spPr>
    </xdr:pic>
    <xdr:clientData/>
  </xdr:twoCellAnchor>
  <xdr:twoCellAnchor editAs="oneCell">
    <xdr:from>
      <xdr:col>1</xdr:col>
      <xdr:colOff>38100</xdr:colOff>
      <xdr:row>2</xdr:row>
      <xdr:rowOff>0</xdr:rowOff>
    </xdr:from>
    <xdr:to>
      <xdr:col>1</xdr:col>
      <xdr:colOff>1123950</xdr:colOff>
      <xdr:row>3</xdr:row>
      <xdr:rowOff>76200</xdr:rowOff>
    </xdr:to>
    <xdr:pic>
      <xdr:nvPicPr>
        <xdr:cNvPr id="4"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90525"/>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345287</xdr:colOff>
      <xdr:row>1</xdr:row>
      <xdr:rowOff>35719</xdr:rowOff>
    </xdr:from>
    <xdr:to>
      <xdr:col>6</xdr:col>
      <xdr:colOff>615662</xdr:colOff>
      <xdr:row>1</xdr:row>
      <xdr:rowOff>503719</xdr:rowOff>
    </xdr:to>
    <xdr:sp macro="" textlink="">
      <xdr:nvSpPr>
        <xdr:cNvPr id="28" name="Rounded Rectangle 27">
          <a:hlinkClick xmlns:r="http://schemas.openxmlformats.org/officeDocument/2006/relationships" r:id="rId1"/>
        </xdr:cNvPr>
        <xdr:cNvSpPr/>
      </xdr:nvSpPr>
      <xdr:spPr>
        <a:xfrm>
          <a:off x="5603087" y="302419"/>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11</xdr:col>
      <xdr:colOff>964407</xdr:colOff>
      <xdr:row>10</xdr:row>
      <xdr:rowOff>1</xdr:rowOff>
    </xdr:from>
    <xdr:to>
      <xdr:col>12</xdr:col>
      <xdr:colOff>35720</xdr:colOff>
      <xdr:row>10</xdr:row>
      <xdr:rowOff>185738</xdr:rowOff>
    </xdr:to>
    <xdr:sp macro="" textlink="">
      <xdr:nvSpPr>
        <xdr:cNvPr id="3" name="Down Arrow 2"/>
        <xdr:cNvSpPr/>
      </xdr:nvSpPr>
      <xdr:spPr>
        <a:xfrm>
          <a:off x="10989470" y="2238376"/>
          <a:ext cx="785813" cy="185737"/>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11</xdr:col>
      <xdr:colOff>964407</xdr:colOff>
      <xdr:row>16</xdr:row>
      <xdr:rowOff>35719</xdr:rowOff>
    </xdr:from>
    <xdr:to>
      <xdr:col>12</xdr:col>
      <xdr:colOff>35720</xdr:colOff>
      <xdr:row>16</xdr:row>
      <xdr:rowOff>202406</xdr:rowOff>
    </xdr:to>
    <xdr:sp macro="" textlink="">
      <xdr:nvSpPr>
        <xdr:cNvPr id="27" name="Down Arrow 26"/>
        <xdr:cNvSpPr/>
      </xdr:nvSpPr>
      <xdr:spPr>
        <a:xfrm rot="10800000">
          <a:off x="10989470" y="3631407"/>
          <a:ext cx="785813" cy="166687"/>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107159</xdr:colOff>
      <xdr:row>12</xdr:row>
      <xdr:rowOff>4776</xdr:rowOff>
    </xdr:from>
    <xdr:to>
      <xdr:col>10</xdr:col>
      <xdr:colOff>321471</xdr:colOff>
      <xdr:row>15</xdr:row>
      <xdr:rowOff>83358</xdr:rowOff>
    </xdr:to>
    <xdr:sp macro="" textlink="">
      <xdr:nvSpPr>
        <xdr:cNvPr id="33" name="Down Arrow 32"/>
        <xdr:cNvSpPr/>
      </xdr:nvSpPr>
      <xdr:spPr>
        <a:xfrm rot="16200000">
          <a:off x="9432134" y="2967052"/>
          <a:ext cx="757238" cy="214312"/>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13</xdr:col>
      <xdr:colOff>119065</xdr:colOff>
      <xdr:row>11</xdr:row>
      <xdr:rowOff>250045</xdr:rowOff>
    </xdr:from>
    <xdr:to>
      <xdr:col>13</xdr:col>
      <xdr:colOff>333377</xdr:colOff>
      <xdr:row>15</xdr:row>
      <xdr:rowOff>83358</xdr:rowOff>
    </xdr:to>
    <xdr:sp macro="" textlink="">
      <xdr:nvSpPr>
        <xdr:cNvPr id="34" name="Down Arrow 33"/>
        <xdr:cNvSpPr/>
      </xdr:nvSpPr>
      <xdr:spPr>
        <a:xfrm rot="5400000">
          <a:off x="21526502" y="9215452"/>
          <a:ext cx="785813" cy="214312"/>
        </a:xfrm>
        <a:prstGeom prst="down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nb-NO" sz="1100"/>
        </a:p>
      </xdr:txBody>
    </xdr:sp>
    <xdr:clientData/>
  </xdr:twoCellAnchor>
  <xdr:twoCellAnchor>
    <xdr:from>
      <xdr:col>10</xdr:col>
      <xdr:colOff>345285</xdr:colOff>
      <xdr:row>10</xdr:row>
      <xdr:rowOff>238127</xdr:rowOff>
    </xdr:from>
    <xdr:to>
      <xdr:col>11</xdr:col>
      <xdr:colOff>190504</xdr:colOff>
      <xdr:row>11</xdr:row>
      <xdr:rowOff>119065</xdr:rowOff>
    </xdr:to>
    <xdr:sp macro="" textlink="">
      <xdr:nvSpPr>
        <xdr:cNvPr id="5" name="Oval 4"/>
        <xdr:cNvSpPr/>
      </xdr:nvSpPr>
      <xdr:spPr>
        <a:xfrm>
          <a:off x="10394160" y="3119440"/>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1</a:t>
          </a:r>
        </a:p>
      </xdr:txBody>
    </xdr:sp>
    <xdr:clientData/>
  </xdr:twoCellAnchor>
  <xdr:twoCellAnchor>
    <xdr:from>
      <xdr:col>10</xdr:col>
      <xdr:colOff>345285</xdr:colOff>
      <xdr:row>4</xdr:row>
      <xdr:rowOff>226222</xdr:rowOff>
    </xdr:from>
    <xdr:to>
      <xdr:col>11</xdr:col>
      <xdr:colOff>190504</xdr:colOff>
      <xdr:row>5</xdr:row>
      <xdr:rowOff>107160</xdr:rowOff>
    </xdr:to>
    <xdr:sp macro="" textlink="">
      <xdr:nvSpPr>
        <xdr:cNvPr id="35" name="Oval 34"/>
        <xdr:cNvSpPr/>
      </xdr:nvSpPr>
      <xdr:spPr>
        <a:xfrm>
          <a:off x="10394160" y="1321597"/>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2</a:t>
          </a:r>
        </a:p>
      </xdr:txBody>
    </xdr:sp>
    <xdr:clientData/>
  </xdr:twoCellAnchor>
  <xdr:twoCellAnchor>
    <xdr:from>
      <xdr:col>10</xdr:col>
      <xdr:colOff>345285</xdr:colOff>
      <xdr:row>16</xdr:row>
      <xdr:rowOff>238129</xdr:rowOff>
    </xdr:from>
    <xdr:to>
      <xdr:col>11</xdr:col>
      <xdr:colOff>190504</xdr:colOff>
      <xdr:row>17</xdr:row>
      <xdr:rowOff>119067</xdr:rowOff>
    </xdr:to>
    <xdr:sp macro="" textlink="">
      <xdr:nvSpPr>
        <xdr:cNvPr id="36" name="Oval 35"/>
        <xdr:cNvSpPr/>
      </xdr:nvSpPr>
      <xdr:spPr>
        <a:xfrm>
          <a:off x="10394160" y="4905379"/>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3</a:t>
          </a:r>
        </a:p>
      </xdr:txBody>
    </xdr:sp>
    <xdr:clientData/>
  </xdr:twoCellAnchor>
  <xdr:twoCellAnchor>
    <xdr:from>
      <xdr:col>13</xdr:col>
      <xdr:colOff>357191</xdr:colOff>
      <xdr:row>10</xdr:row>
      <xdr:rowOff>238127</xdr:rowOff>
    </xdr:from>
    <xdr:to>
      <xdr:col>14</xdr:col>
      <xdr:colOff>202410</xdr:colOff>
      <xdr:row>11</xdr:row>
      <xdr:rowOff>119065</xdr:rowOff>
    </xdr:to>
    <xdr:sp macro="" textlink="">
      <xdr:nvSpPr>
        <xdr:cNvPr id="38" name="Oval 37"/>
        <xdr:cNvSpPr/>
      </xdr:nvSpPr>
      <xdr:spPr>
        <a:xfrm>
          <a:off x="13608847" y="3119440"/>
          <a:ext cx="273844" cy="178594"/>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5</a:t>
          </a:r>
        </a:p>
      </xdr:txBody>
    </xdr:sp>
    <xdr:clientData/>
  </xdr:twoCellAnchor>
  <xdr:twoCellAnchor>
    <xdr:from>
      <xdr:col>7</xdr:col>
      <xdr:colOff>542926</xdr:colOff>
      <xdr:row>10</xdr:row>
      <xdr:rowOff>251357</xdr:rowOff>
    </xdr:from>
    <xdr:to>
      <xdr:col>8</xdr:col>
      <xdr:colOff>164151</xdr:colOff>
      <xdr:row>11</xdr:row>
      <xdr:rowOff>123825</xdr:rowOff>
    </xdr:to>
    <xdr:sp macro="" textlink="">
      <xdr:nvSpPr>
        <xdr:cNvPr id="18" name="Oval 17"/>
        <xdr:cNvSpPr/>
      </xdr:nvSpPr>
      <xdr:spPr>
        <a:xfrm>
          <a:off x="7229476" y="3108857"/>
          <a:ext cx="202250" cy="167743"/>
        </a:xfrm>
        <a:prstGeom prst="ellipse">
          <a:avLst/>
        </a:prstGeom>
        <a:solidFill>
          <a:srgbClr val="279818"/>
        </a:solidFill>
        <a:ln>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nb-NO" sz="1100" b="1"/>
            <a:t>4</a:t>
          </a:r>
        </a:p>
      </xdr:txBody>
    </xdr:sp>
    <xdr:clientData/>
  </xdr:twoCellAnchor>
  <xdr:twoCellAnchor>
    <xdr:from>
      <xdr:col>6</xdr:col>
      <xdr:colOff>95251</xdr:colOff>
      <xdr:row>6</xdr:row>
      <xdr:rowOff>222250</xdr:rowOff>
    </xdr:from>
    <xdr:to>
      <xdr:col>6</xdr:col>
      <xdr:colOff>412751</xdr:colOff>
      <xdr:row>20</xdr:row>
      <xdr:rowOff>158749</xdr:rowOff>
    </xdr:to>
    <xdr:sp macro="" textlink="">
      <xdr:nvSpPr>
        <xdr:cNvPr id="4" name="Isosceles Triangle 3"/>
        <xdr:cNvSpPr/>
      </xdr:nvSpPr>
      <xdr:spPr>
        <a:xfrm rot="5400000">
          <a:off x="4286251" y="3788833"/>
          <a:ext cx="4085166" cy="317500"/>
        </a:xfrm>
        <a:prstGeom prst="triangle">
          <a:avLst/>
        </a:prstGeom>
        <a:solidFill>
          <a:srgbClr val="27981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editAs="oneCell">
    <xdr:from>
      <xdr:col>1</xdr:col>
      <xdr:colOff>66675</xdr:colOff>
      <xdr:row>1</xdr:row>
      <xdr:rowOff>180975</xdr:rowOff>
    </xdr:from>
    <xdr:to>
      <xdr:col>1</xdr:col>
      <xdr:colOff>1152525</xdr:colOff>
      <xdr:row>1</xdr:row>
      <xdr:rowOff>447675</xdr:rowOff>
    </xdr:to>
    <xdr:pic>
      <xdr:nvPicPr>
        <xdr:cNvPr id="14"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1</xdr:row>
      <xdr:rowOff>180975</xdr:rowOff>
    </xdr:from>
    <xdr:to>
      <xdr:col>1</xdr:col>
      <xdr:colOff>1162050</xdr:colOff>
      <xdr:row>1</xdr:row>
      <xdr:rowOff>447675</xdr:rowOff>
    </xdr:to>
    <xdr:pic>
      <xdr:nvPicPr>
        <xdr:cNvPr id="3" name="Bilde 32" descr="C:\Users\kra\Desktop\Difi_logo_norsk_rgb_liten.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285750</xdr:colOff>
      <xdr:row>1</xdr:row>
      <xdr:rowOff>28575</xdr:rowOff>
    </xdr:from>
    <xdr:to>
      <xdr:col>8</xdr:col>
      <xdr:colOff>1365750</xdr:colOff>
      <xdr:row>1</xdr:row>
      <xdr:rowOff>496575</xdr:rowOff>
    </xdr:to>
    <xdr:sp macro="" textlink="">
      <xdr:nvSpPr>
        <xdr:cNvPr id="6" name="Rounded Rectangle 5">
          <a:hlinkClick xmlns:r="http://schemas.openxmlformats.org/officeDocument/2006/relationships" r:id="rId2"/>
        </xdr:cNvPr>
        <xdr:cNvSpPr/>
      </xdr:nvSpPr>
      <xdr:spPr>
        <a:xfrm>
          <a:off x="9458325" y="295275"/>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20</xdr:col>
      <xdr:colOff>161925</xdr:colOff>
      <xdr:row>1</xdr:row>
      <xdr:rowOff>38100</xdr:rowOff>
    </xdr:from>
    <xdr:to>
      <xdr:col>20</xdr:col>
      <xdr:colOff>1241925</xdr:colOff>
      <xdr:row>1</xdr:row>
      <xdr:rowOff>506100</xdr:rowOff>
    </xdr:to>
    <xdr:sp macro="" textlink="">
      <xdr:nvSpPr>
        <xdr:cNvPr id="7" name="Rounded Rectangle 6">
          <a:hlinkClick xmlns:r="http://schemas.openxmlformats.org/officeDocument/2006/relationships" r:id="rId3"/>
        </xdr:cNvPr>
        <xdr:cNvSpPr/>
      </xdr:nvSpPr>
      <xdr:spPr>
        <a:xfrm>
          <a:off x="39976425" y="304800"/>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1</xdr:row>
      <xdr:rowOff>57150</xdr:rowOff>
    </xdr:from>
    <xdr:to>
      <xdr:col>8</xdr:col>
      <xdr:colOff>1118100</xdr:colOff>
      <xdr:row>1</xdr:row>
      <xdr:rowOff>525150</xdr:rowOff>
    </xdr:to>
    <xdr:sp macro="" textlink="">
      <xdr:nvSpPr>
        <xdr:cNvPr id="6" name="Rounded Rectangle 5">
          <a:hlinkClick xmlns:r="http://schemas.openxmlformats.org/officeDocument/2006/relationships" r:id="rId1"/>
        </xdr:cNvPr>
        <xdr:cNvSpPr/>
      </xdr:nvSpPr>
      <xdr:spPr>
        <a:xfrm>
          <a:off x="7400925" y="323850"/>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xdr:from>
      <xdr:col>0</xdr:col>
      <xdr:colOff>0</xdr:colOff>
      <xdr:row>13</xdr:row>
      <xdr:rowOff>85725</xdr:rowOff>
    </xdr:from>
    <xdr:to>
      <xdr:col>5</xdr:col>
      <xdr:colOff>2781300</xdr:colOff>
      <xdr:row>34</xdr:row>
      <xdr:rowOff>26195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76200</xdr:colOff>
      <xdr:row>1</xdr:row>
      <xdr:rowOff>180975</xdr:rowOff>
    </xdr:from>
    <xdr:to>
      <xdr:col>1</xdr:col>
      <xdr:colOff>1162050</xdr:colOff>
      <xdr:row>1</xdr:row>
      <xdr:rowOff>447675</xdr:rowOff>
    </xdr:to>
    <xdr:pic>
      <xdr:nvPicPr>
        <xdr:cNvPr id="9" name="Bilde 32" descr="C:\Users\kra\Desktop\Difi_logo_norsk_rgb_liten.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0.04717</cdr:x>
      <cdr:y>0.67288</cdr:y>
    </cdr:from>
    <cdr:to>
      <cdr:x>0.18435</cdr:x>
      <cdr:y>0.71846</cdr:y>
    </cdr:to>
    <cdr:sp macro="" textlink="">
      <cdr:nvSpPr>
        <cdr:cNvPr id="2" name="TextBox 1"/>
        <cdr:cNvSpPr txBox="1"/>
      </cdr:nvSpPr>
      <cdr:spPr>
        <a:xfrm xmlns:a="http://schemas.openxmlformats.org/drawingml/2006/main">
          <a:off x="371475" y="2794417"/>
          <a:ext cx="1080222" cy="189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Lokal</a:t>
          </a:r>
        </a:p>
      </cdr:txBody>
    </cdr:sp>
  </cdr:relSizeAnchor>
  <cdr:relSizeAnchor xmlns:cdr="http://schemas.openxmlformats.org/drawingml/2006/chartDrawing">
    <cdr:from>
      <cdr:x>0.02631</cdr:x>
      <cdr:y>0.51456</cdr:y>
    </cdr:from>
    <cdr:to>
      <cdr:x>0.18318</cdr:x>
      <cdr:y>0.57451</cdr:y>
    </cdr:to>
    <cdr:sp macro="" textlink="">
      <cdr:nvSpPr>
        <cdr:cNvPr id="3" name="TextBox 2"/>
        <cdr:cNvSpPr txBox="1"/>
      </cdr:nvSpPr>
      <cdr:spPr>
        <a:xfrm xmlns:a="http://schemas.openxmlformats.org/drawingml/2006/main">
          <a:off x="207182" y="2136911"/>
          <a:ext cx="1235319" cy="2489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Regional</a:t>
          </a:r>
        </a:p>
      </cdr:txBody>
    </cdr:sp>
  </cdr:relSizeAnchor>
  <cdr:relSizeAnchor xmlns:cdr="http://schemas.openxmlformats.org/drawingml/2006/chartDrawing">
    <cdr:from>
      <cdr:x>0.02026</cdr:x>
      <cdr:y>0.33946</cdr:y>
    </cdr:from>
    <cdr:to>
      <cdr:x>0.17713</cdr:x>
      <cdr:y>0.3994</cdr:y>
    </cdr:to>
    <cdr:sp macro="" textlink="">
      <cdr:nvSpPr>
        <cdr:cNvPr id="4" name="TextBox 3"/>
        <cdr:cNvSpPr txBox="1"/>
      </cdr:nvSpPr>
      <cdr:spPr>
        <a:xfrm xmlns:a="http://schemas.openxmlformats.org/drawingml/2006/main">
          <a:off x="159556" y="1409761"/>
          <a:ext cx="1235319" cy="24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Nasjonal</a:t>
          </a:r>
        </a:p>
      </cdr:txBody>
    </cdr:sp>
  </cdr:relSizeAnchor>
  <cdr:relSizeAnchor xmlns:cdr="http://schemas.openxmlformats.org/drawingml/2006/chartDrawing">
    <cdr:from>
      <cdr:x>0.0234</cdr:x>
      <cdr:y>0.15531</cdr:y>
    </cdr:from>
    <cdr:to>
      <cdr:x>0.18026</cdr:x>
      <cdr:y>0.28883</cdr:y>
    </cdr:to>
    <cdr:sp macro="" textlink="">
      <cdr:nvSpPr>
        <cdr:cNvPr id="5" name="TextBox 4"/>
        <cdr:cNvSpPr txBox="1"/>
      </cdr:nvSpPr>
      <cdr:spPr>
        <a:xfrm xmlns:a="http://schemas.openxmlformats.org/drawingml/2006/main">
          <a:off x="184299" y="644987"/>
          <a:ext cx="1235240" cy="554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nb-NO" sz="1100">
              <a:latin typeface="Times New Roman" pitchFamily="18" charset="0"/>
              <a:cs typeface="Times New Roman" pitchFamily="18" charset="0"/>
            </a:rPr>
            <a:t>Europeisk -</a:t>
          </a:r>
          <a:br>
            <a:rPr lang="nb-NO" sz="1100">
              <a:latin typeface="Times New Roman" pitchFamily="18" charset="0"/>
              <a:cs typeface="Times New Roman" pitchFamily="18" charset="0"/>
            </a:rPr>
          </a:br>
          <a:r>
            <a:rPr lang="nb-NO" sz="1100">
              <a:latin typeface="Times New Roman" pitchFamily="18" charset="0"/>
              <a:cs typeface="Times New Roman" pitchFamily="18" charset="0"/>
            </a:rPr>
            <a:t>Global</a:t>
          </a:r>
        </a:p>
      </cdr:txBody>
    </cdr:sp>
  </cdr:relSizeAnchor>
  <cdr:relSizeAnchor xmlns:cdr="http://schemas.openxmlformats.org/drawingml/2006/chartDrawing">
    <cdr:from>
      <cdr:x>0.32843</cdr:x>
      <cdr:y>0.86104</cdr:y>
    </cdr:from>
    <cdr:to>
      <cdr:x>0.48529</cdr:x>
      <cdr:y>0.92098</cdr:y>
    </cdr:to>
    <cdr:sp macro="" textlink="">
      <cdr:nvSpPr>
        <cdr:cNvPr id="6" name="TextBox 5"/>
        <cdr:cNvSpPr txBox="1"/>
      </cdr:nvSpPr>
      <cdr:spPr>
        <a:xfrm xmlns:a="http://schemas.openxmlformats.org/drawingml/2006/main">
          <a:off x="1914525" y="3009900"/>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Nisje</a:t>
          </a:r>
        </a:p>
      </cdr:txBody>
    </cdr:sp>
  </cdr:relSizeAnchor>
  <cdr:relSizeAnchor xmlns:cdr="http://schemas.openxmlformats.org/drawingml/2006/chartDrawing">
    <cdr:from>
      <cdr:x>0.51144</cdr:x>
      <cdr:y>0.86104</cdr:y>
    </cdr:from>
    <cdr:to>
      <cdr:x>0.6683</cdr:x>
      <cdr:y>0.92098</cdr:y>
    </cdr:to>
    <cdr:sp macro="" textlink="">
      <cdr:nvSpPr>
        <cdr:cNvPr id="7" name="TextBox 6"/>
        <cdr:cNvSpPr txBox="1"/>
      </cdr:nvSpPr>
      <cdr:spPr>
        <a:xfrm xmlns:a="http://schemas.openxmlformats.org/drawingml/2006/main">
          <a:off x="2981325" y="3009900"/>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Generell</a:t>
          </a:r>
        </a:p>
      </cdr:txBody>
    </cdr:sp>
  </cdr:relSizeAnchor>
  <cdr:relSizeAnchor xmlns:cdr="http://schemas.openxmlformats.org/drawingml/2006/chartDrawing">
    <cdr:from>
      <cdr:x>0.72059</cdr:x>
      <cdr:y>0.85831</cdr:y>
    </cdr:from>
    <cdr:to>
      <cdr:x>0.87745</cdr:x>
      <cdr:y>0.91826</cdr:y>
    </cdr:to>
    <cdr:sp macro="" textlink="">
      <cdr:nvSpPr>
        <cdr:cNvPr id="8" name="TextBox 7"/>
        <cdr:cNvSpPr txBox="1"/>
      </cdr:nvSpPr>
      <cdr:spPr>
        <a:xfrm xmlns:a="http://schemas.openxmlformats.org/drawingml/2006/main">
          <a:off x="4200525" y="3000375"/>
          <a:ext cx="9144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latin typeface="Times New Roman" pitchFamily="18" charset="0"/>
              <a:cs typeface="Times New Roman" pitchFamily="18" charset="0"/>
            </a:rPr>
            <a:t>Diversifisert</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1076325</xdr:colOff>
      <xdr:row>1</xdr:row>
      <xdr:rowOff>47625</xdr:rowOff>
    </xdr:from>
    <xdr:to>
      <xdr:col>5</xdr:col>
      <xdr:colOff>3675</xdr:colOff>
      <xdr:row>1</xdr:row>
      <xdr:rowOff>515625</xdr:rowOff>
    </xdr:to>
    <xdr:sp macro="" textlink="">
      <xdr:nvSpPr>
        <xdr:cNvPr id="6" name="Rounded Rectangle 5">
          <a:hlinkClick xmlns:r="http://schemas.openxmlformats.org/officeDocument/2006/relationships" r:id="rId1"/>
        </xdr:cNvPr>
        <xdr:cNvSpPr/>
      </xdr:nvSpPr>
      <xdr:spPr>
        <a:xfrm>
          <a:off x="7115175" y="314325"/>
          <a:ext cx="1080000" cy="468000"/>
        </a:xfrm>
        <a:prstGeom prst="roundRect">
          <a:avLst/>
        </a:prstGeom>
        <a:solidFill>
          <a:srgbClr val="279818"/>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nb-NO" sz="1100">
              <a:solidFill>
                <a:schemeClr val="bg1"/>
              </a:solidFill>
              <a:latin typeface="Times New Roman" pitchFamily="18" charset="0"/>
              <a:cs typeface="Times New Roman" pitchFamily="18" charset="0"/>
            </a:rPr>
            <a:t>Tilbake til </a:t>
          </a:r>
          <a:r>
            <a:rPr lang="nb-NO" sz="1100" baseline="0">
              <a:solidFill>
                <a:schemeClr val="bg1"/>
              </a:solidFill>
              <a:latin typeface="Times New Roman" pitchFamily="18" charset="0"/>
              <a:cs typeface="Times New Roman" pitchFamily="18" charset="0"/>
            </a:rPr>
            <a:t> oppsummering</a:t>
          </a:r>
          <a:endParaRPr lang="nb-NO" sz="1100">
            <a:solidFill>
              <a:schemeClr val="bg1"/>
            </a:solidFill>
            <a:latin typeface="Times New Roman" pitchFamily="18" charset="0"/>
            <a:cs typeface="Times New Roman" pitchFamily="18" charset="0"/>
          </a:endParaRPr>
        </a:p>
      </xdr:txBody>
    </xdr:sp>
    <xdr:clientData fLocksWithSheet="0" fPrintsWithSheet="0"/>
  </xdr:twoCellAnchor>
  <xdr:twoCellAnchor editAs="oneCell">
    <xdr:from>
      <xdr:col>1</xdr:col>
      <xdr:colOff>76200</xdr:colOff>
      <xdr:row>1</xdr:row>
      <xdr:rowOff>180975</xdr:rowOff>
    </xdr:from>
    <xdr:to>
      <xdr:col>1</xdr:col>
      <xdr:colOff>1162050</xdr:colOff>
      <xdr:row>1</xdr:row>
      <xdr:rowOff>447675</xdr:rowOff>
    </xdr:to>
    <xdr:pic>
      <xdr:nvPicPr>
        <xdr:cNvPr id="10" name="Bilde 32" descr="C:\Users\kra\Desktop\Difi_logo_norsk_rgb_liten.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2400" y="381000"/>
          <a:ext cx="1085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skaffelser.n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XJ538"/>
  <sheetViews>
    <sheetView showGridLines="0" showRowColHeaders="0" tabSelected="1" zoomScaleNormal="100" workbookViewId="0">
      <pane ySplit="2" topLeftCell="A3" activePane="bottomLeft" state="frozen"/>
      <selection pane="bottomLeft" activeCell="B4" sqref="B4:D4"/>
    </sheetView>
  </sheetViews>
  <sheetFormatPr baseColWidth="10" defaultColWidth="0" defaultRowHeight="15.75" zeroHeight="1" x14ac:dyDescent="0.25"/>
  <cols>
    <col min="1" max="1" width="1.140625" style="12" customWidth="1"/>
    <col min="2" max="2" width="19.85546875" style="101" customWidth="1"/>
    <col min="3" max="3" width="27.140625" style="101" customWidth="1"/>
    <col min="4" max="4" width="53" style="101" customWidth="1"/>
    <col min="5" max="5" width="1.140625" style="11" customWidth="1"/>
    <col min="6" max="54" width="9.28515625" style="11" hidden="1"/>
    <col min="55" max="256" width="9.140625" style="12" hidden="1"/>
    <col min="257" max="257" width="1.140625" style="12" hidden="1"/>
    <col min="258" max="258" width="19.85546875" style="12" hidden="1"/>
    <col min="259" max="259" width="27.140625" style="12" hidden="1"/>
    <col min="260" max="260" width="52.7109375" style="12" hidden="1"/>
    <col min="261" max="261" width="1.28515625" style="12" hidden="1"/>
    <col min="262" max="310" width="9.28515625" style="12" hidden="1"/>
    <col min="311" max="512" width="9.140625" style="12" hidden="1"/>
    <col min="513" max="513" width="1.140625" style="12" hidden="1"/>
    <col min="514" max="514" width="19.85546875" style="12" hidden="1"/>
    <col min="515" max="515" width="27.140625" style="12" hidden="1"/>
    <col min="516" max="516" width="52.7109375" style="12" hidden="1"/>
    <col min="517" max="517" width="1.28515625" style="12" hidden="1"/>
    <col min="518" max="566" width="9.28515625" style="12" hidden="1"/>
    <col min="567" max="768" width="9.140625" style="12" hidden="1"/>
    <col min="769" max="769" width="1.140625" style="12" hidden="1"/>
    <col min="770" max="770" width="19.85546875" style="12" hidden="1"/>
    <col min="771" max="771" width="27.140625" style="12" hidden="1"/>
    <col min="772" max="772" width="52.7109375" style="12" hidden="1"/>
    <col min="773" max="773" width="1.28515625" style="12" hidden="1"/>
    <col min="774" max="822" width="9.28515625" style="12" hidden="1"/>
    <col min="823" max="1024" width="9.140625" style="12" hidden="1"/>
    <col min="1025" max="1025" width="1.140625" style="12" hidden="1"/>
    <col min="1026" max="1026" width="19.85546875" style="12" hidden="1"/>
    <col min="1027" max="1027" width="27.140625" style="12" hidden="1"/>
    <col min="1028" max="1028" width="52.7109375" style="12" hidden="1"/>
    <col min="1029" max="1029" width="1.28515625" style="12" hidden="1"/>
    <col min="1030" max="1078" width="9.28515625" style="12" hidden="1"/>
    <col min="1079" max="1280" width="9.140625" style="12" hidden="1"/>
    <col min="1281" max="1281" width="1.140625" style="12" hidden="1"/>
    <col min="1282" max="1282" width="19.85546875" style="12" hidden="1"/>
    <col min="1283" max="1283" width="27.140625" style="12" hidden="1"/>
    <col min="1284" max="1284" width="52.7109375" style="12" hidden="1"/>
    <col min="1285" max="1285" width="1.28515625" style="12" hidden="1"/>
    <col min="1286" max="1334" width="9.28515625" style="12" hidden="1"/>
    <col min="1335" max="1536" width="9.140625" style="12" hidden="1"/>
    <col min="1537" max="1537" width="1.140625" style="12" hidden="1"/>
    <col min="1538" max="1538" width="19.85546875" style="12" hidden="1"/>
    <col min="1539" max="1539" width="27.140625" style="12" hidden="1"/>
    <col min="1540" max="1540" width="52.7109375" style="12" hidden="1"/>
    <col min="1541" max="1541" width="1.28515625" style="12" hidden="1"/>
    <col min="1542" max="1590" width="9.28515625" style="12" hidden="1"/>
    <col min="1591" max="1792" width="9.140625" style="12" hidden="1"/>
    <col min="1793" max="1793" width="1.140625" style="12" hidden="1"/>
    <col min="1794" max="1794" width="19.85546875" style="12" hidden="1"/>
    <col min="1795" max="1795" width="27.140625" style="12" hidden="1"/>
    <col min="1796" max="1796" width="52.7109375" style="12" hidden="1"/>
    <col min="1797" max="1797" width="1.28515625" style="12" hidden="1"/>
    <col min="1798" max="1846" width="9.28515625" style="12" hidden="1"/>
    <col min="1847" max="2048" width="9.140625" style="12" hidden="1"/>
    <col min="2049" max="2049" width="1.140625" style="12" hidden="1"/>
    <col min="2050" max="2050" width="19.85546875" style="12" hidden="1"/>
    <col min="2051" max="2051" width="27.140625" style="12" hidden="1"/>
    <col min="2052" max="2052" width="52.7109375" style="12" hidden="1"/>
    <col min="2053" max="2053" width="1.28515625" style="12" hidden="1"/>
    <col min="2054" max="2102" width="9.28515625" style="12" hidden="1"/>
    <col min="2103" max="2304" width="9.140625" style="12" hidden="1"/>
    <col min="2305" max="2305" width="1.140625" style="12" hidden="1"/>
    <col min="2306" max="2306" width="19.85546875" style="12" hidden="1"/>
    <col min="2307" max="2307" width="27.140625" style="12" hidden="1"/>
    <col min="2308" max="2308" width="52.7109375" style="12" hidden="1"/>
    <col min="2309" max="2309" width="1.28515625" style="12" hidden="1"/>
    <col min="2310" max="2358" width="9.28515625" style="12" hidden="1"/>
    <col min="2359" max="2560" width="9.140625" style="12" hidden="1"/>
    <col min="2561" max="2561" width="1.140625" style="12" hidden="1"/>
    <col min="2562" max="2562" width="19.85546875" style="12" hidden="1"/>
    <col min="2563" max="2563" width="27.140625" style="12" hidden="1"/>
    <col min="2564" max="2564" width="52.7109375" style="12" hidden="1"/>
    <col min="2565" max="2565" width="1.28515625" style="12" hidden="1"/>
    <col min="2566" max="2614" width="9.28515625" style="12" hidden="1"/>
    <col min="2615" max="2816" width="9.140625" style="12" hidden="1"/>
    <col min="2817" max="2817" width="1.140625" style="12" hidden="1"/>
    <col min="2818" max="2818" width="19.85546875" style="12" hidden="1"/>
    <col min="2819" max="2819" width="27.140625" style="12" hidden="1"/>
    <col min="2820" max="2820" width="52.7109375" style="12" hidden="1"/>
    <col min="2821" max="2821" width="1.28515625" style="12" hidden="1"/>
    <col min="2822" max="2870" width="9.28515625" style="12" hidden="1"/>
    <col min="2871" max="3072" width="9.140625" style="12" hidden="1"/>
    <col min="3073" max="3073" width="1.140625" style="12" hidden="1"/>
    <col min="3074" max="3074" width="19.85546875" style="12" hidden="1"/>
    <col min="3075" max="3075" width="27.140625" style="12" hidden="1"/>
    <col min="3076" max="3076" width="52.7109375" style="12" hidden="1"/>
    <col min="3077" max="3077" width="1.28515625" style="12" hidden="1"/>
    <col min="3078" max="3126" width="9.28515625" style="12" hidden="1"/>
    <col min="3127" max="3328" width="9.140625" style="12" hidden="1"/>
    <col min="3329" max="3329" width="1.140625" style="12" hidden="1"/>
    <col min="3330" max="3330" width="19.85546875" style="12" hidden="1"/>
    <col min="3331" max="3331" width="27.140625" style="12" hidden="1"/>
    <col min="3332" max="3332" width="52.7109375" style="12" hidden="1"/>
    <col min="3333" max="3333" width="1.28515625" style="12" hidden="1"/>
    <col min="3334" max="3382" width="9.28515625" style="12" hidden="1"/>
    <col min="3383" max="3584" width="9.140625" style="12" hidden="1"/>
    <col min="3585" max="3585" width="1.140625" style="12" hidden="1"/>
    <col min="3586" max="3586" width="19.85546875" style="12" hidden="1"/>
    <col min="3587" max="3587" width="27.140625" style="12" hidden="1"/>
    <col min="3588" max="3588" width="52.7109375" style="12" hidden="1"/>
    <col min="3589" max="3589" width="1.28515625" style="12" hidden="1"/>
    <col min="3590" max="3638" width="9.28515625" style="12" hidden="1"/>
    <col min="3639" max="3840" width="9.140625" style="12" hidden="1"/>
    <col min="3841" max="3841" width="1.140625" style="12" hidden="1"/>
    <col min="3842" max="3842" width="19.85546875" style="12" hidden="1"/>
    <col min="3843" max="3843" width="27.140625" style="12" hidden="1"/>
    <col min="3844" max="3844" width="52.7109375" style="12" hidden="1"/>
    <col min="3845" max="3845" width="1.28515625" style="12" hidden="1"/>
    <col min="3846" max="3894" width="9.28515625" style="12" hidden="1"/>
    <col min="3895" max="4096" width="9.140625" style="12" hidden="1"/>
    <col min="4097" max="4097" width="1.140625" style="12" hidden="1"/>
    <col min="4098" max="4098" width="19.85546875" style="12" hidden="1"/>
    <col min="4099" max="4099" width="27.140625" style="12" hidden="1"/>
    <col min="4100" max="4100" width="52.7109375" style="12" hidden="1"/>
    <col min="4101" max="4101" width="1.28515625" style="12" hidden="1"/>
    <col min="4102" max="4150" width="9.28515625" style="12" hidden="1"/>
    <col min="4151" max="4352" width="9.140625" style="12" hidden="1"/>
    <col min="4353" max="4353" width="1.140625" style="12" hidden="1"/>
    <col min="4354" max="4354" width="19.85546875" style="12" hidden="1"/>
    <col min="4355" max="4355" width="27.140625" style="12" hidden="1"/>
    <col min="4356" max="4356" width="52.7109375" style="12" hidden="1"/>
    <col min="4357" max="4357" width="1.28515625" style="12" hidden="1"/>
    <col min="4358" max="4406" width="9.28515625" style="12" hidden="1"/>
    <col min="4407" max="4608" width="9.140625" style="12" hidden="1"/>
    <col min="4609" max="4609" width="1.140625" style="12" hidden="1"/>
    <col min="4610" max="4610" width="19.85546875" style="12" hidden="1"/>
    <col min="4611" max="4611" width="27.140625" style="12" hidden="1"/>
    <col min="4612" max="4612" width="52.7109375" style="12" hidden="1"/>
    <col min="4613" max="4613" width="1.28515625" style="12" hidden="1"/>
    <col min="4614" max="4662" width="9.28515625" style="12" hidden="1"/>
    <col min="4663" max="4864" width="9.140625" style="12" hidden="1"/>
    <col min="4865" max="4865" width="1.140625" style="12" hidden="1"/>
    <col min="4866" max="4866" width="19.85546875" style="12" hidden="1"/>
    <col min="4867" max="4867" width="27.140625" style="12" hidden="1"/>
    <col min="4868" max="4868" width="52.7109375" style="12" hidden="1"/>
    <col min="4869" max="4869" width="1.28515625" style="12" hidden="1"/>
    <col min="4870" max="4918" width="9.28515625" style="12" hidden="1"/>
    <col min="4919" max="5120" width="9.140625" style="12" hidden="1"/>
    <col min="5121" max="5121" width="1.140625" style="12" hidden="1"/>
    <col min="5122" max="5122" width="19.85546875" style="12" hidden="1"/>
    <col min="5123" max="5123" width="27.140625" style="12" hidden="1"/>
    <col min="5124" max="5124" width="52.7109375" style="12" hidden="1"/>
    <col min="5125" max="5125" width="1.28515625" style="12" hidden="1"/>
    <col min="5126" max="5174" width="9.28515625" style="12" hidden="1"/>
    <col min="5175" max="5376" width="9.140625" style="12" hidden="1"/>
    <col min="5377" max="5377" width="1.140625" style="12" hidden="1"/>
    <col min="5378" max="5378" width="19.85546875" style="12" hidden="1"/>
    <col min="5379" max="5379" width="27.140625" style="12" hidden="1"/>
    <col min="5380" max="5380" width="52.7109375" style="12" hidden="1"/>
    <col min="5381" max="5381" width="1.28515625" style="12" hidden="1"/>
    <col min="5382" max="5430" width="9.28515625" style="12" hidden="1"/>
    <col min="5431" max="5632" width="9.140625" style="12" hidden="1"/>
    <col min="5633" max="5633" width="1.140625" style="12" hidden="1"/>
    <col min="5634" max="5634" width="19.85546875" style="12" hidden="1"/>
    <col min="5635" max="5635" width="27.140625" style="12" hidden="1"/>
    <col min="5636" max="5636" width="52.7109375" style="12" hidden="1"/>
    <col min="5637" max="5637" width="1.28515625" style="12" hidden="1"/>
    <col min="5638" max="5686" width="9.28515625" style="12" hidden="1"/>
    <col min="5687" max="5888" width="9.140625" style="12" hidden="1"/>
    <col min="5889" max="5889" width="1.140625" style="12" hidden="1"/>
    <col min="5890" max="5890" width="19.85546875" style="12" hidden="1"/>
    <col min="5891" max="5891" width="27.140625" style="12" hidden="1"/>
    <col min="5892" max="5892" width="52.7109375" style="12" hidden="1"/>
    <col min="5893" max="5893" width="1.28515625" style="12" hidden="1"/>
    <col min="5894" max="5942" width="9.28515625" style="12" hidden="1"/>
    <col min="5943" max="6144" width="9.140625" style="12" hidden="1"/>
    <col min="6145" max="6145" width="1.140625" style="12" hidden="1"/>
    <col min="6146" max="6146" width="19.85546875" style="12" hidden="1"/>
    <col min="6147" max="6147" width="27.140625" style="12" hidden="1"/>
    <col min="6148" max="6148" width="52.7109375" style="12" hidden="1"/>
    <col min="6149" max="6149" width="1.28515625" style="12" hidden="1"/>
    <col min="6150" max="6198" width="9.28515625" style="12" hidden="1"/>
    <col min="6199" max="6400" width="9.140625" style="12" hidden="1"/>
    <col min="6401" max="6401" width="1.140625" style="12" hidden="1"/>
    <col min="6402" max="6402" width="19.85546875" style="12" hidden="1"/>
    <col min="6403" max="6403" width="27.140625" style="12" hidden="1"/>
    <col min="6404" max="6404" width="52.7109375" style="12" hidden="1"/>
    <col min="6405" max="6405" width="1.28515625" style="12" hidden="1"/>
    <col min="6406" max="6454" width="9.28515625" style="12" hidden="1"/>
    <col min="6455" max="6656" width="9.140625" style="12" hidden="1"/>
    <col min="6657" max="6657" width="1.140625" style="12" hidden="1"/>
    <col min="6658" max="6658" width="19.85546875" style="12" hidden="1"/>
    <col min="6659" max="6659" width="27.140625" style="12" hidden="1"/>
    <col min="6660" max="6660" width="52.7109375" style="12" hidden="1"/>
    <col min="6661" max="6661" width="1.28515625" style="12" hidden="1"/>
    <col min="6662" max="6710" width="9.28515625" style="12" hidden="1"/>
    <col min="6711" max="6912" width="9.140625" style="12" hidden="1"/>
    <col min="6913" max="6913" width="1.140625" style="12" hidden="1"/>
    <col min="6914" max="6914" width="19.85546875" style="12" hidden="1"/>
    <col min="6915" max="6915" width="27.140625" style="12" hidden="1"/>
    <col min="6916" max="6916" width="52.7109375" style="12" hidden="1"/>
    <col min="6917" max="6917" width="1.28515625" style="12" hidden="1"/>
    <col min="6918" max="6966" width="9.28515625" style="12" hidden="1"/>
    <col min="6967" max="7168" width="9.140625" style="12" hidden="1"/>
    <col min="7169" max="7169" width="1.140625" style="12" hidden="1"/>
    <col min="7170" max="7170" width="19.85546875" style="12" hidden="1"/>
    <col min="7171" max="7171" width="27.140625" style="12" hidden="1"/>
    <col min="7172" max="7172" width="52.7109375" style="12" hidden="1"/>
    <col min="7173" max="7173" width="1.28515625" style="12" hidden="1"/>
    <col min="7174" max="7222" width="9.28515625" style="12" hidden="1"/>
    <col min="7223" max="7424" width="9.140625" style="12" hidden="1"/>
    <col min="7425" max="7425" width="1.140625" style="12" hidden="1"/>
    <col min="7426" max="7426" width="19.85546875" style="12" hidden="1"/>
    <col min="7427" max="7427" width="27.140625" style="12" hidden="1"/>
    <col min="7428" max="7428" width="52.7109375" style="12" hidden="1"/>
    <col min="7429" max="7429" width="1.28515625" style="12" hidden="1"/>
    <col min="7430" max="7478" width="9.28515625" style="12" hidden="1"/>
    <col min="7479" max="7680" width="9.140625" style="12" hidden="1"/>
    <col min="7681" max="7681" width="1.140625" style="12" hidden="1"/>
    <col min="7682" max="7682" width="19.85546875" style="12" hidden="1"/>
    <col min="7683" max="7683" width="27.140625" style="12" hidden="1"/>
    <col min="7684" max="7684" width="52.7109375" style="12" hidden="1"/>
    <col min="7685" max="7685" width="1.28515625" style="12" hidden="1"/>
    <col min="7686" max="7734" width="9.28515625" style="12" hidden="1"/>
    <col min="7735" max="7936" width="9.140625" style="12" hidden="1"/>
    <col min="7937" max="7937" width="1.140625" style="12" hidden="1"/>
    <col min="7938" max="7938" width="19.85546875" style="12" hidden="1"/>
    <col min="7939" max="7939" width="27.140625" style="12" hidden="1"/>
    <col min="7940" max="7940" width="52.7109375" style="12" hidden="1"/>
    <col min="7941" max="7941" width="1.28515625" style="12" hidden="1"/>
    <col min="7942" max="7990" width="9.28515625" style="12" hidden="1"/>
    <col min="7991" max="8192" width="9.140625" style="12" hidden="1"/>
    <col min="8193" max="8193" width="1.140625" style="12" hidden="1"/>
    <col min="8194" max="8194" width="19.85546875" style="12" hidden="1"/>
    <col min="8195" max="8195" width="27.140625" style="12" hidden="1"/>
    <col min="8196" max="8196" width="52.7109375" style="12" hidden="1"/>
    <col min="8197" max="8197" width="1.28515625" style="12" hidden="1"/>
    <col min="8198" max="8246" width="9.28515625" style="12" hidden="1"/>
    <col min="8247" max="8448" width="9.140625" style="12" hidden="1"/>
    <col min="8449" max="8449" width="1.140625" style="12" hidden="1"/>
    <col min="8450" max="8450" width="19.85546875" style="12" hidden="1"/>
    <col min="8451" max="8451" width="27.140625" style="12" hidden="1"/>
    <col min="8452" max="8452" width="52.7109375" style="12" hidden="1"/>
    <col min="8453" max="8453" width="1.28515625" style="12" hidden="1"/>
    <col min="8454" max="8502" width="9.28515625" style="12" hidden="1"/>
    <col min="8503" max="8704" width="9.140625" style="12" hidden="1"/>
    <col min="8705" max="8705" width="1.140625" style="12" hidden="1"/>
    <col min="8706" max="8706" width="19.85546875" style="12" hidden="1"/>
    <col min="8707" max="8707" width="27.140625" style="12" hidden="1"/>
    <col min="8708" max="8708" width="52.7109375" style="12" hidden="1"/>
    <col min="8709" max="8709" width="1.28515625" style="12" hidden="1"/>
    <col min="8710" max="8758" width="9.28515625" style="12" hidden="1"/>
    <col min="8759" max="8960" width="9.140625" style="12" hidden="1"/>
    <col min="8961" max="8961" width="1.140625" style="12" hidden="1"/>
    <col min="8962" max="8962" width="19.85546875" style="12" hidden="1"/>
    <col min="8963" max="8963" width="27.140625" style="12" hidden="1"/>
    <col min="8964" max="8964" width="52.7109375" style="12" hidden="1"/>
    <col min="8965" max="8965" width="1.28515625" style="12" hidden="1"/>
    <col min="8966" max="9014" width="9.28515625" style="12" hidden="1"/>
    <col min="9015" max="9216" width="9.140625" style="12" hidden="1"/>
    <col min="9217" max="9217" width="1.140625" style="12" hidden="1"/>
    <col min="9218" max="9218" width="19.85546875" style="12" hidden="1"/>
    <col min="9219" max="9219" width="27.140625" style="12" hidden="1"/>
    <col min="9220" max="9220" width="52.7109375" style="12" hidden="1"/>
    <col min="9221" max="9221" width="1.28515625" style="12" hidden="1"/>
    <col min="9222" max="9270" width="9.28515625" style="12" hidden="1"/>
    <col min="9271" max="9472" width="9.140625" style="12" hidden="1"/>
    <col min="9473" max="9473" width="1.140625" style="12" hidden="1"/>
    <col min="9474" max="9474" width="19.85546875" style="12" hidden="1"/>
    <col min="9475" max="9475" width="27.140625" style="12" hidden="1"/>
    <col min="9476" max="9476" width="52.7109375" style="12" hidden="1"/>
    <col min="9477" max="9477" width="1.28515625" style="12" hidden="1"/>
    <col min="9478" max="9526" width="9.28515625" style="12" hidden="1"/>
    <col min="9527" max="9728" width="9.140625" style="12" hidden="1"/>
    <col min="9729" max="9729" width="1.140625" style="12" hidden="1"/>
    <col min="9730" max="9730" width="19.85546875" style="12" hidden="1"/>
    <col min="9731" max="9731" width="27.140625" style="12" hidden="1"/>
    <col min="9732" max="9732" width="52.7109375" style="12" hidden="1"/>
    <col min="9733" max="9733" width="1.28515625" style="12" hidden="1"/>
    <col min="9734" max="9782" width="9.28515625" style="12" hidden="1"/>
    <col min="9783" max="9984" width="9.140625" style="12" hidden="1"/>
    <col min="9985" max="9985" width="1.140625" style="12" hidden="1"/>
    <col min="9986" max="9986" width="19.85546875" style="12" hidden="1"/>
    <col min="9987" max="9987" width="27.140625" style="12" hidden="1"/>
    <col min="9988" max="9988" width="52.7109375" style="12" hidden="1"/>
    <col min="9989" max="9989" width="1.28515625" style="12" hidden="1"/>
    <col min="9990" max="10038" width="9.28515625" style="12" hidden="1"/>
    <col min="10039" max="10240" width="9.140625" style="12" hidden="1"/>
    <col min="10241" max="10241" width="1.140625" style="12" hidden="1"/>
    <col min="10242" max="10242" width="19.85546875" style="12" hidden="1"/>
    <col min="10243" max="10243" width="27.140625" style="12" hidden="1"/>
    <col min="10244" max="10244" width="52.7109375" style="12" hidden="1"/>
    <col min="10245" max="10245" width="1.28515625" style="12" hidden="1"/>
    <col min="10246" max="10294" width="9.28515625" style="12" hidden="1"/>
    <col min="10295" max="10496" width="9.140625" style="12" hidden="1"/>
    <col min="10497" max="10497" width="1.140625" style="12" hidden="1"/>
    <col min="10498" max="10498" width="19.85546875" style="12" hidden="1"/>
    <col min="10499" max="10499" width="27.140625" style="12" hidden="1"/>
    <col min="10500" max="10500" width="52.7109375" style="12" hidden="1"/>
    <col min="10501" max="10501" width="1.28515625" style="12" hidden="1"/>
    <col min="10502" max="10550" width="9.28515625" style="12" hidden="1"/>
    <col min="10551" max="10752" width="9.140625" style="12" hidden="1"/>
    <col min="10753" max="10753" width="1.140625" style="12" hidden="1"/>
    <col min="10754" max="10754" width="19.85546875" style="12" hidden="1"/>
    <col min="10755" max="10755" width="27.140625" style="12" hidden="1"/>
    <col min="10756" max="10756" width="52.7109375" style="12" hidden="1"/>
    <col min="10757" max="10757" width="1.28515625" style="12" hidden="1"/>
    <col min="10758" max="10806" width="9.28515625" style="12" hidden="1"/>
    <col min="10807" max="11008" width="9.140625" style="12" hidden="1"/>
    <col min="11009" max="11009" width="1.140625" style="12" hidden="1"/>
    <col min="11010" max="11010" width="19.85546875" style="12" hidden="1"/>
    <col min="11011" max="11011" width="27.140625" style="12" hidden="1"/>
    <col min="11012" max="11012" width="52.7109375" style="12" hidden="1"/>
    <col min="11013" max="11013" width="1.28515625" style="12" hidden="1"/>
    <col min="11014" max="11062" width="9.28515625" style="12" hidden="1"/>
    <col min="11063" max="11264" width="9.140625" style="12" hidden="1"/>
    <col min="11265" max="11265" width="1.140625" style="12" hidden="1"/>
    <col min="11266" max="11266" width="19.85546875" style="12" hidden="1"/>
    <col min="11267" max="11267" width="27.140625" style="12" hidden="1"/>
    <col min="11268" max="11268" width="52.7109375" style="12" hidden="1"/>
    <col min="11269" max="11269" width="1.28515625" style="12" hidden="1"/>
    <col min="11270" max="11318" width="9.28515625" style="12" hidden="1"/>
    <col min="11319" max="11520" width="9.140625" style="12" hidden="1"/>
    <col min="11521" max="11521" width="1.140625" style="12" hidden="1"/>
    <col min="11522" max="11522" width="19.85546875" style="12" hidden="1"/>
    <col min="11523" max="11523" width="27.140625" style="12" hidden="1"/>
    <col min="11524" max="11524" width="52.7109375" style="12" hidden="1"/>
    <col min="11525" max="11525" width="1.28515625" style="12" hidden="1"/>
    <col min="11526" max="11574" width="9.28515625" style="12" hidden="1"/>
    <col min="11575" max="11776" width="9.140625" style="12" hidden="1"/>
    <col min="11777" max="11777" width="1.140625" style="12" hidden="1"/>
    <col min="11778" max="11778" width="19.85546875" style="12" hidden="1"/>
    <col min="11779" max="11779" width="27.140625" style="12" hidden="1"/>
    <col min="11780" max="11780" width="52.7109375" style="12" hidden="1"/>
    <col min="11781" max="11781" width="1.28515625" style="12" hidden="1"/>
    <col min="11782" max="11830" width="9.28515625" style="12" hidden="1"/>
    <col min="11831" max="12032" width="9.140625" style="12" hidden="1"/>
    <col min="12033" max="12033" width="1.140625" style="12" hidden="1"/>
    <col min="12034" max="12034" width="19.85546875" style="12" hidden="1"/>
    <col min="12035" max="12035" width="27.140625" style="12" hidden="1"/>
    <col min="12036" max="12036" width="52.7109375" style="12" hidden="1"/>
    <col min="12037" max="12037" width="1.28515625" style="12" hidden="1"/>
    <col min="12038" max="12086" width="9.28515625" style="12" hidden="1"/>
    <col min="12087" max="12288" width="9.140625" style="12" hidden="1"/>
    <col min="12289" max="12289" width="1.140625" style="12" hidden="1"/>
    <col min="12290" max="12290" width="19.85546875" style="12" hidden="1"/>
    <col min="12291" max="12291" width="27.140625" style="12" hidden="1"/>
    <col min="12292" max="12292" width="52.7109375" style="12" hidden="1"/>
    <col min="12293" max="12293" width="1.28515625" style="12" hidden="1"/>
    <col min="12294" max="12342" width="9.28515625" style="12" hidden="1"/>
    <col min="12343" max="12544" width="9.140625" style="12" hidden="1"/>
    <col min="12545" max="12545" width="1.140625" style="12" hidden="1"/>
    <col min="12546" max="12546" width="19.85546875" style="12" hidden="1"/>
    <col min="12547" max="12547" width="27.140625" style="12" hidden="1"/>
    <col min="12548" max="12548" width="52.7109375" style="12" hidden="1"/>
    <col min="12549" max="12549" width="1.28515625" style="12" hidden="1"/>
    <col min="12550" max="12598" width="9.28515625" style="12" hidden="1"/>
    <col min="12599" max="12800" width="9.140625" style="12" hidden="1"/>
    <col min="12801" max="12801" width="1.140625" style="12" hidden="1"/>
    <col min="12802" max="12802" width="19.85546875" style="12" hidden="1"/>
    <col min="12803" max="12803" width="27.140625" style="12" hidden="1"/>
    <col min="12804" max="12804" width="52.7109375" style="12" hidden="1"/>
    <col min="12805" max="12805" width="1.28515625" style="12" hidden="1"/>
    <col min="12806" max="12854" width="9.28515625" style="12" hidden="1"/>
    <col min="12855" max="13056" width="9.140625" style="12" hidden="1"/>
    <col min="13057" max="13057" width="1.140625" style="12" hidden="1"/>
    <col min="13058" max="13058" width="19.85546875" style="12" hidden="1"/>
    <col min="13059" max="13059" width="27.140625" style="12" hidden="1"/>
    <col min="13060" max="13060" width="52.7109375" style="12" hidden="1"/>
    <col min="13061" max="13061" width="1.28515625" style="12" hidden="1"/>
    <col min="13062" max="13110" width="9.28515625" style="12" hidden="1"/>
    <col min="13111" max="13312" width="9.140625" style="12" hidden="1"/>
    <col min="13313" max="13313" width="1.140625" style="12" hidden="1"/>
    <col min="13314" max="13314" width="19.85546875" style="12" hidden="1"/>
    <col min="13315" max="13315" width="27.140625" style="12" hidden="1"/>
    <col min="13316" max="13316" width="52.7109375" style="12" hidden="1"/>
    <col min="13317" max="13317" width="1.28515625" style="12" hidden="1"/>
    <col min="13318" max="13366" width="9.28515625" style="12" hidden="1"/>
    <col min="13367" max="13568" width="9.140625" style="12" hidden="1"/>
    <col min="13569" max="13569" width="1.140625" style="12" hidden="1"/>
    <col min="13570" max="13570" width="19.85546875" style="12" hidden="1"/>
    <col min="13571" max="13571" width="27.140625" style="12" hidden="1"/>
    <col min="13572" max="13572" width="52.7109375" style="12" hidden="1"/>
    <col min="13573" max="13573" width="1.28515625" style="12" hidden="1"/>
    <col min="13574" max="13622" width="9.28515625" style="12" hidden="1"/>
    <col min="13623" max="13824" width="9.140625" style="12" hidden="1"/>
    <col min="13825" max="13825" width="1.140625" style="12" hidden="1"/>
    <col min="13826" max="13826" width="19.85546875" style="12" hidden="1"/>
    <col min="13827" max="13827" width="27.140625" style="12" hidden="1"/>
    <col min="13828" max="13828" width="52.7109375" style="12" hidden="1"/>
    <col min="13829" max="13829" width="1.28515625" style="12" hidden="1"/>
    <col min="13830" max="13878" width="9.28515625" style="12" hidden="1"/>
    <col min="13879" max="14080" width="9.140625" style="12" hidden="1"/>
    <col min="14081" max="14081" width="1.140625" style="12" hidden="1"/>
    <col min="14082" max="14082" width="19.85546875" style="12" hidden="1"/>
    <col min="14083" max="14083" width="27.140625" style="12" hidden="1"/>
    <col min="14084" max="14084" width="52.7109375" style="12" hidden="1"/>
    <col min="14085" max="14085" width="1.28515625" style="12" hidden="1"/>
    <col min="14086" max="14134" width="9.28515625" style="12" hidden="1"/>
    <col min="14135" max="14336" width="9.140625" style="12" hidden="1"/>
    <col min="14337" max="14337" width="1.140625" style="12" hidden="1"/>
    <col min="14338" max="14338" width="19.85546875" style="12" hidden="1"/>
    <col min="14339" max="14339" width="27.140625" style="12" hidden="1"/>
    <col min="14340" max="14340" width="52.7109375" style="12" hidden="1"/>
    <col min="14341" max="14341" width="1.28515625" style="12" hidden="1"/>
    <col min="14342" max="14390" width="9.28515625" style="12" hidden="1"/>
    <col min="14391" max="14592" width="9.140625" style="12" hidden="1"/>
    <col min="14593" max="14593" width="1.140625" style="12" hidden="1"/>
    <col min="14594" max="14594" width="19.85546875" style="12" hidden="1"/>
    <col min="14595" max="14595" width="27.140625" style="12" hidden="1"/>
    <col min="14596" max="14596" width="52.7109375" style="12" hidden="1"/>
    <col min="14597" max="14597" width="1.28515625" style="12" hidden="1"/>
    <col min="14598" max="14646" width="9.28515625" style="12" hidden="1"/>
    <col min="14647" max="14848" width="9.140625" style="12" hidden="1"/>
    <col min="14849" max="14849" width="1.140625" style="12" hidden="1"/>
    <col min="14850" max="14850" width="19.85546875" style="12" hidden="1"/>
    <col min="14851" max="14851" width="27.140625" style="12" hidden="1"/>
    <col min="14852" max="14852" width="52.7109375" style="12" hidden="1"/>
    <col min="14853" max="14853" width="1.28515625" style="12" hidden="1"/>
    <col min="14854" max="14902" width="9.28515625" style="12" hidden="1"/>
    <col min="14903" max="15104" width="9.140625" style="12" hidden="1"/>
    <col min="15105" max="15105" width="1.140625" style="12" hidden="1"/>
    <col min="15106" max="15106" width="19.85546875" style="12" hidden="1"/>
    <col min="15107" max="15107" width="27.140625" style="12" hidden="1"/>
    <col min="15108" max="15108" width="52.7109375" style="12" hidden="1"/>
    <col min="15109" max="15109" width="1.28515625" style="12" hidden="1"/>
    <col min="15110" max="15158" width="9.28515625" style="12" hidden="1"/>
    <col min="15159" max="15360" width="9.140625" style="12" hidden="1"/>
    <col min="15361" max="15361" width="1.140625" style="12" hidden="1"/>
    <col min="15362" max="15362" width="19.85546875" style="12" hidden="1"/>
    <col min="15363" max="15363" width="27.140625" style="12" hidden="1"/>
    <col min="15364" max="15364" width="52.7109375" style="12" hidden="1"/>
    <col min="15365" max="15365" width="1.28515625" style="12" hidden="1"/>
    <col min="15366" max="15414" width="9.28515625" style="12" hidden="1"/>
    <col min="15415" max="15616" width="9.140625" style="12" hidden="1"/>
    <col min="15617" max="15617" width="1.140625" style="12" hidden="1"/>
    <col min="15618" max="15618" width="19.85546875" style="12" hidden="1"/>
    <col min="15619" max="15619" width="27.140625" style="12" hidden="1"/>
    <col min="15620" max="15620" width="52.7109375" style="12" hidden="1"/>
    <col min="15621" max="15621" width="1.28515625" style="12" hidden="1"/>
    <col min="15622" max="15670" width="9.28515625" style="12" hidden="1"/>
    <col min="15671" max="15872" width="9.140625" style="12" hidden="1"/>
    <col min="15873" max="15873" width="1.140625" style="12" hidden="1"/>
    <col min="15874" max="15874" width="19.85546875" style="12" hidden="1"/>
    <col min="15875" max="15875" width="27.140625" style="12" hidden="1"/>
    <col min="15876" max="15876" width="52.7109375" style="12" hidden="1"/>
    <col min="15877" max="15877" width="1.28515625" style="12" hidden="1"/>
    <col min="15878" max="15926" width="9.28515625" style="12" hidden="1"/>
    <col min="15927" max="16128" width="9.140625" style="12" hidden="1"/>
    <col min="16129" max="16129" width="1.140625" style="12" hidden="1"/>
    <col min="16130" max="16130" width="19.85546875" style="12" hidden="1"/>
    <col min="16131" max="16131" width="27.140625" style="12" hidden="1"/>
    <col min="16132" max="16132" width="52.7109375" style="12" hidden="1"/>
    <col min="16133" max="16133" width="1.28515625" style="12" hidden="1"/>
    <col min="16134" max="16182" width="9.28515625" style="12" hidden="1"/>
    <col min="16183" max="16384" width="9.140625" style="12" hidden="1"/>
  </cols>
  <sheetData>
    <row r="1" spans="1:6" ht="21" customHeight="1" x14ac:dyDescent="0.25">
      <c r="B1" s="99"/>
      <c r="C1" s="100" t="s">
        <v>153</v>
      </c>
      <c r="D1" s="99"/>
      <c r="E1" s="17"/>
    </row>
    <row r="2" spans="1:6" ht="44.25" customHeight="1" x14ac:dyDescent="0.25">
      <c r="E2" s="13"/>
    </row>
    <row r="3" spans="1:6" ht="90" customHeight="1" x14ac:dyDescent="0.25">
      <c r="B3" s="118" t="s">
        <v>214</v>
      </c>
      <c r="C3" s="118"/>
      <c r="D3" s="118"/>
      <c r="E3" s="13"/>
    </row>
    <row r="4" spans="1:6" ht="69.95" customHeight="1" x14ac:dyDescent="0.25">
      <c r="B4" s="119" t="s">
        <v>215</v>
      </c>
      <c r="C4" s="119"/>
      <c r="D4" s="119"/>
      <c r="E4" s="13"/>
    </row>
    <row r="5" spans="1:6" s="11" customFormat="1" x14ac:dyDescent="0.25">
      <c r="A5" s="29"/>
      <c r="B5" s="102" t="s">
        <v>74</v>
      </c>
      <c r="C5" s="103"/>
      <c r="D5" s="103"/>
      <c r="E5" s="14"/>
      <c r="F5" s="15"/>
    </row>
    <row r="6" spans="1:6" s="11" customFormat="1" ht="26.25" customHeight="1" x14ac:dyDescent="0.25">
      <c r="A6" s="30"/>
      <c r="B6" s="120" t="s">
        <v>155</v>
      </c>
      <c r="C6" s="120"/>
      <c r="D6" s="120"/>
      <c r="E6" s="14"/>
      <c r="F6" s="16"/>
    </row>
    <row r="7" spans="1:6" s="11" customFormat="1" ht="27.75" customHeight="1" x14ac:dyDescent="0.25">
      <c r="A7" s="30"/>
      <c r="B7" s="122" t="s">
        <v>154</v>
      </c>
      <c r="C7" s="122"/>
      <c r="D7" s="122"/>
      <c r="E7" s="14"/>
      <c r="F7" s="16"/>
    </row>
    <row r="8" spans="1:6" s="11" customFormat="1" ht="5.0999999999999996" customHeight="1" x14ac:dyDescent="0.25">
      <c r="A8" s="30"/>
      <c r="B8" s="122"/>
      <c r="C8" s="122"/>
      <c r="D8" s="122"/>
      <c r="E8" s="14"/>
      <c r="F8" s="16"/>
    </row>
    <row r="9" spans="1:6" s="11" customFormat="1" ht="14.25" customHeight="1" x14ac:dyDescent="0.25">
      <c r="A9" s="30"/>
      <c r="B9" s="108"/>
      <c r="C9" s="108"/>
      <c r="D9" s="108"/>
      <c r="E9" s="14"/>
      <c r="F9" s="16"/>
    </row>
    <row r="10" spans="1:6" s="11" customFormat="1" ht="15" customHeight="1" x14ac:dyDescent="0.25">
      <c r="A10" s="29"/>
      <c r="B10" s="102" t="s">
        <v>114</v>
      </c>
      <c r="C10" s="103"/>
      <c r="D10" s="103"/>
      <c r="E10" s="14"/>
      <c r="F10" s="15"/>
    </row>
    <row r="11" spans="1:6" s="11" customFormat="1" ht="15" customHeight="1" x14ac:dyDescent="0.25">
      <c r="A11" s="29"/>
      <c r="B11" s="120" t="s">
        <v>115</v>
      </c>
      <c r="C11" s="120"/>
      <c r="D11" s="120"/>
      <c r="E11" s="14"/>
      <c r="F11" s="15"/>
    </row>
    <row r="12" spans="1:6" s="11" customFormat="1" ht="84.75" customHeight="1" x14ac:dyDescent="0.25">
      <c r="A12" s="30"/>
      <c r="B12" s="120" t="s">
        <v>116</v>
      </c>
      <c r="C12" s="120"/>
      <c r="D12" s="120"/>
      <c r="E12" s="14"/>
      <c r="F12" s="15"/>
    </row>
    <row r="13" spans="1:6" s="11" customFormat="1" ht="51" customHeight="1" x14ac:dyDescent="0.25">
      <c r="A13" s="30"/>
      <c r="B13" s="120" t="s">
        <v>156</v>
      </c>
      <c r="C13" s="120"/>
      <c r="D13" s="120"/>
      <c r="E13" s="14"/>
      <c r="F13" s="15"/>
    </row>
    <row r="14" spans="1:6" s="11" customFormat="1" x14ac:dyDescent="0.25">
      <c r="A14" s="30"/>
      <c r="B14" s="102" t="s">
        <v>148</v>
      </c>
      <c r="C14" s="104"/>
      <c r="D14" s="104"/>
      <c r="E14" s="14"/>
      <c r="F14" s="15"/>
    </row>
    <row r="15" spans="1:6" s="11" customFormat="1" ht="64.5" customHeight="1" x14ac:dyDescent="0.25">
      <c r="A15" s="30"/>
      <c r="B15" s="120" t="s">
        <v>149</v>
      </c>
      <c r="C15" s="120"/>
      <c r="D15" s="120"/>
      <c r="E15" s="14"/>
      <c r="F15" s="15"/>
    </row>
    <row r="16" spans="1:6" s="11" customFormat="1" x14ac:dyDescent="0.25">
      <c r="A16" s="30"/>
      <c r="B16" s="104"/>
      <c r="C16" s="104"/>
      <c r="D16" s="104"/>
      <c r="E16" s="14"/>
      <c r="F16" s="15"/>
    </row>
    <row r="17" spans="1:6" s="11" customFormat="1" x14ac:dyDescent="0.25">
      <c r="A17" s="29"/>
      <c r="B17" s="102" t="s">
        <v>108</v>
      </c>
      <c r="C17" s="103"/>
      <c r="D17" s="103"/>
      <c r="E17" s="14"/>
      <c r="F17" s="15"/>
    </row>
    <row r="18" spans="1:6" s="11" customFormat="1" ht="53.25" customHeight="1" x14ac:dyDescent="0.25">
      <c r="A18" s="30"/>
      <c r="B18" s="120" t="s">
        <v>75</v>
      </c>
      <c r="C18" s="120"/>
      <c r="D18" s="120"/>
      <c r="E18" s="14"/>
      <c r="F18" s="15"/>
    </row>
    <row r="19" spans="1:6" s="11" customFormat="1" x14ac:dyDescent="0.25">
      <c r="A19" s="30"/>
      <c r="B19" s="120"/>
      <c r="C19" s="120"/>
      <c r="D19" s="120"/>
      <c r="E19" s="14"/>
      <c r="F19" s="15"/>
    </row>
    <row r="20" spans="1:6" s="11" customFormat="1" x14ac:dyDescent="0.25">
      <c r="A20" s="29"/>
      <c r="B20" s="102" t="s">
        <v>109</v>
      </c>
      <c r="C20" s="103"/>
      <c r="D20" s="103"/>
      <c r="E20" s="14"/>
      <c r="F20" s="15"/>
    </row>
    <row r="21" spans="1:6" s="11" customFormat="1" ht="59.25" customHeight="1" x14ac:dyDescent="0.25">
      <c r="A21" s="30"/>
      <c r="B21" s="120" t="s">
        <v>183</v>
      </c>
      <c r="C21" s="120"/>
      <c r="D21" s="120"/>
      <c r="E21" s="14"/>
      <c r="F21" s="15"/>
    </row>
    <row r="22" spans="1:6" s="11" customFormat="1" ht="23.25" customHeight="1" x14ac:dyDescent="0.25">
      <c r="A22" s="30"/>
      <c r="B22" s="121" t="s">
        <v>110</v>
      </c>
      <c r="C22" s="121"/>
      <c r="D22" s="121"/>
      <c r="E22" s="14"/>
      <c r="F22" s="15"/>
    </row>
    <row r="23" spans="1:6" s="11" customFormat="1" ht="9" customHeight="1" x14ac:dyDescent="0.25">
      <c r="A23" s="13"/>
      <c r="B23" s="105"/>
      <c r="C23" s="105"/>
      <c r="D23" s="105"/>
      <c r="E23" s="13"/>
    </row>
    <row r="24" spans="1:6" s="11" customFormat="1" hidden="1" x14ac:dyDescent="0.25">
      <c r="B24" s="106"/>
      <c r="C24" s="106"/>
      <c r="D24" s="106"/>
    </row>
    <row r="25" spans="1:6" s="11" customFormat="1" hidden="1" x14ac:dyDescent="0.25">
      <c r="B25" s="106"/>
      <c r="C25" s="106"/>
      <c r="D25" s="106"/>
    </row>
    <row r="26" spans="1:6" s="11" customFormat="1" hidden="1" x14ac:dyDescent="0.25">
      <c r="B26" s="106"/>
      <c r="C26" s="106"/>
      <c r="D26" s="106"/>
    </row>
    <row r="27" spans="1:6" s="11" customFormat="1" hidden="1" x14ac:dyDescent="0.25">
      <c r="B27" s="106"/>
      <c r="C27" s="106"/>
      <c r="D27" s="106"/>
    </row>
    <row r="28" spans="1:6" s="11" customFormat="1" hidden="1" x14ac:dyDescent="0.25">
      <c r="B28" s="106"/>
      <c r="C28" s="106"/>
      <c r="D28" s="106"/>
    </row>
    <row r="29" spans="1:6" s="11" customFormat="1" hidden="1" x14ac:dyDescent="0.25">
      <c r="B29" s="106"/>
      <c r="C29" s="106"/>
      <c r="D29" s="106"/>
    </row>
    <row r="30" spans="1:6" s="11" customFormat="1" hidden="1" x14ac:dyDescent="0.25">
      <c r="B30" s="106"/>
      <c r="C30" s="106"/>
      <c r="D30" s="106"/>
    </row>
    <row r="31" spans="1:6" s="11" customFormat="1" hidden="1" x14ac:dyDescent="0.25">
      <c r="B31" s="106"/>
      <c r="C31" s="106"/>
      <c r="D31" s="106"/>
    </row>
    <row r="32" spans="1:6" s="11" customFormat="1" hidden="1" x14ac:dyDescent="0.25">
      <c r="B32" s="106"/>
      <c r="C32" s="106"/>
      <c r="D32" s="106"/>
    </row>
    <row r="33" spans="2:4" s="11" customFormat="1" hidden="1" x14ac:dyDescent="0.25">
      <c r="B33" s="106"/>
      <c r="C33" s="106"/>
      <c r="D33" s="106"/>
    </row>
    <row r="34" spans="2:4" s="11" customFormat="1" hidden="1" x14ac:dyDescent="0.25">
      <c r="B34" s="106"/>
      <c r="C34" s="106"/>
      <c r="D34" s="106"/>
    </row>
    <row r="35" spans="2:4" s="11" customFormat="1" hidden="1" x14ac:dyDescent="0.25">
      <c r="B35" s="106"/>
      <c r="C35" s="106"/>
      <c r="D35" s="106"/>
    </row>
    <row r="36" spans="2:4" s="11" customFormat="1" hidden="1" x14ac:dyDescent="0.25">
      <c r="B36" s="106"/>
      <c r="C36" s="106"/>
      <c r="D36" s="106"/>
    </row>
    <row r="37" spans="2:4" s="11" customFormat="1" hidden="1" x14ac:dyDescent="0.25">
      <c r="B37" s="106"/>
      <c r="C37" s="106"/>
      <c r="D37" s="106"/>
    </row>
    <row r="38" spans="2:4" s="11" customFormat="1" hidden="1" x14ac:dyDescent="0.25">
      <c r="B38" s="106"/>
      <c r="C38" s="106"/>
      <c r="D38" s="106"/>
    </row>
    <row r="39" spans="2:4" s="11" customFormat="1" hidden="1" x14ac:dyDescent="0.25">
      <c r="B39" s="106"/>
      <c r="C39" s="106"/>
      <c r="D39" s="106"/>
    </row>
    <row r="40" spans="2:4" s="11" customFormat="1" hidden="1" x14ac:dyDescent="0.25">
      <c r="B40" s="106"/>
      <c r="C40" s="106"/>
      <c r="D40" s="106"/>
    </row>
    <row r="41" spans="2:4" s="11" customFormat="1" hidden="1" x14ac:dyDescent="0.25">
      <c r="B41" s="106"/>
      <c r="C41" s="106"/>
      <c r="D41" s="106"/>
    </row>
    <row r="42" spans="2:4" s="11" customFormat="1" hidden="1" x14ac:dyDescent="0.25">
      <c r="B42" s="106"/>
      <c r="C42" s="106"/>
      <c r="D42" s="106"/>
    </row>
    <row r="43" spans="2:4" s="11" customFormat="1" hidden="1" x14ac:dyDescent="0.25">
      <c r="B43" s="106"/>
      <c r="C43" s="106"/>
      <c r="D43" s="106"/>
    </row>
    <row r="44" spans="2:4" s="11" customFormat="1" hidden="1" x14ac:dyDescent="0.25">
      <c r="B44" s="106"/>
      <c r="C44" s="106"/>
      <c r="D44" s="106"/>
    </row>
    <row r="45" spans="2:4" s="11" customFormat="1" hidden="1" x14ac:dyDescent="0.25">
      <c r="B45" s="106"/>
      <c r="C45" s="106"/>
      <c r="D45" s="106"/>
    </row>
    <row r="46" spans="2:4" s="11" customFormat="1" hidden="1" x14ac:dyDescent="0.25">
      <c r="B46" s="106"/>
      <c r="C46" s="106"/>
      <c r="D46" s="106"/>
    </row>
    <row r="47" spans="2:4" s="11" customFormat="1" hidden="1" x14ac:dyDescent="0.25">
      <c r="B47" s="106"/>
      <c r="C47" s="106"/>
      <c r="D47" s="106"/>
    </row>
    <row r="48" spans="2:4" s="11" customFormat="1" hidden="1" x14ac:dyDescent="0.25">
      <c r="B48" s="106"/>
      <c r="C48" s="106"/>
      <c r="D48" s="106"/>
    </row>
    <row r="49" spans="2:4" s="11" customFormat="1" hidden="1" x14ac:dyDescent="0.25">
      <c r="B49" s="106"/>
      <c r="C49" s="106"/>
      <c r="D49" s="106"/>
    </row>
    <row r="50" spans="2:4" s="11" customFormat="1" hidden="1" x14ac:dyDescent="0.25">
      <c r="B50" s="106"/>
      <c r="C50" s="106"/>
      <c r="D50" s="106"/>
    </row>
    <row r="51" spans="2:4" s="11" customFormat="1" hidden="1" x14ac:dyDescent="0.25">
      <c r="B51" s="106"/>
      <c r="C51" s="106"/>
      <c r="D51" s="106"/>
    </row>
    <row r="52" spans="2:4" s="11" customFormat="1" hidden="1" x14ac:dyDescent="0.25">
      <c r="B52" s="106"/>
      <c r="C52" s="106"/>
      <c r="D52" s="106"/>
    </row>
    <row r="53" spans="2:4" s="11" customFormat="1" hidden="1" x14ac:dyDescent="0.25">
      <c r="B53" s="106"/>
      <c r="C53" s="106"/>
      <c r="D53" s="106"/>
    </row>
    <row r="54" spans="2:4" s="11" customFormat="1" hidden="1" x14ac:dyDescent="0.25">
      <c r="B54" s="106"/>
      <c r="C54" s="106"/>
      <c r="D54" s="106"/>
    </row>
    <row r="55" spans="2:4" s="11" customFormat="1" hidden="1" x14ac:dyDescent="0.25">
      <c r="B55" s="106"/>
      <c r="C55" s="106"/>
      <c r="D55" s="106"/>
    </row>
    <row r="56" spans="2:4" s="11" customFormat="1" hidden="1" x14ac:dyDescent="0.25">
      <c r="B56" s="106"/>
      <c r="C56" s="106"/>
      <c r="D56" s="106"/>
    </row>
    <row r="57" spans="2:4" s="11" customFormat="1" hidden="1" x14ac:dyDescent="0.25">
      <c r="B57" s="106"/>
      <c r="C57" s="106"/>
      <c r="D57" s="106"/>
    </row>
    <row r="58" spans="2:4" s="11" customFormat="1" hidden="1" x14ac:dyDescent="0.25">
      <c r="B58" s="106"/>
      <c r="C58" s="106"/>
      <c r="D58" s="106"/>
    </row>
    <row r="59" spans="2:4" s="11" customFormat="1" hidden="1" x14ac:dyDescent="0.25">
      <c r="B59" s="106"/>
      <c r="C59" s="106"/>
      <c r="D59" s="106"/>
    </row>
    <row r="60" spans="2:4" s="11" customFormat="1" hidden="1" x14ac:dyDescent="0.25">
      <c r="B60" s="106"/>
      <c r="C60" s="106"/>
      <c r="D60" s="106"/>
    </row>
    <row r="61" spans="2:4" s="11" customFormat="1" hidden="1" x14ac:dyDescent="0.25">
      <c r="B61" s="106"/>
      <c r="C61" s="106"/>
      <c r="D61" s="106"/>
    </row>
    <row r="62" spans="2:4" s="11" customFormat="1" hidden="1" x14ac:dyDescent="0.25">
      <c r="B62" s="106"/>
      <c r="C62" s="106"/>
      <c r="D62" s="106"/>
    </row>
    <row r="63" spans="2:4" s="11" customFormat="1" hidden="1" x14ac:dyDescent="0.25">
      <c r="B63" s="106"/>
      <c r="C63" s="106"/>
      <c r="D63" s="106"/>
    </row>
    <row r="64" spans="2:4" s="11" customFormat="1" hidden="1" x14ac:dyDescent="0.25">
      <c r="B64" s="106"/>
      <c r="C64" s="106"/>
      <c r="D64" s="106"/>
    </row>
    <row r="65" spans="2:4" s="11" customFormat="1" hidden="1" x14ac:dyDescent="0.25">
      <c r="B65" s="106"/>
      <c r="C65" s="106"/>
      <c r="D65" s="106"/>
    </row>
    <row r="66" spans="2:4" s="11" customFormat="1" hidden="1" x14ac:dyDescent="0.25">
      <c r="B66" s="106"/>
      <c r="C66" s="106"/>
      <c r="D66" s="106"/>
    </row>
    <row r="67" spans="2:4" s="11" customFormat="1" hidden="1" x14ac:dyDescent="0.25">
      <c r="B67" s="106"/>
      <c r="C67" s="106"/>
      <c r="D67" s="106"/>
    </row>
    <row r="68" spans="2:4" s="11" customFormat="1" hidden="1" x14ac:dyDescent="0.25">
      <c r="B68" s="106"/>
      <c r="C68" s="106"/>
      <c r="D68" s="106"/>
    </row>
    <row r="69" spans="2:4" s="11" customFormat="1" hidden="1" x14ac:dyDescent="0.25">
      <c r="B69" s="106"/>
      <c r="C69" s="106"/>
      <c r="D69" s="106"/>
    </row>
    <row r="70" spans="2:4" s="11" customFormat="1" hidden="1" x14ac:dyDescent="0.25">
      <c r="B70" s="106"/>
      <c r="C70" s="106"/>
      <c r="D70" s="106"/>
    </row>
    <row r="71" spans="2:4" s="11" customFormat="1" hidden="1" x14ac:dyDescent="0.25">
      <c r="B71" s="106"/>
      <c r="C71" s="106"/>
      <c r="D71" s="106"/>
    </row>
    <row r="72" spans="2:4" s="11" customFormat="1" hidden="1" x14ac:dyDescent="0.25">
      <c r="B72" s="106"/>
      <c r="C72" s="106"/>
      <c r="D72" s="106"/>
    </row>
    <row r="73" spans="2:4" s="11" customFormat="1" hidden="1" x14ac:dyDescent="0.25">
      <c r="B73" s="106"/>
      <c r="C73" s="106"/>
      <c r="D73" s="106"/>
    </row>
    <row r="74" spans="2:4" s="11" customFormat="1" hidden="1" x14ac:dyDescent="0.25">
      <c r="B74" s="106"/>
      <c r="C74" s="106"/>
      <c r="D74" s="106"/>
    </row>
    <row r="75" spans="2:4" s="11" customFormat="1" hidden="1" x14ac:dyDescent="0.25">
      <c r="B75" s="106"/>
      <c r="C75" s="106"/>
      <c r="D75" s="106"/>
    </row>
    <row r="76" spans="2:4" s="11" customFormat="1" hidden="1" x14ac:dyDescent="0.25">
      <c r="B76" s="106"/>
      <c r="C76" s="106"/>
      <c r="D76" s="106"/>
    </row>
    <row r="77" spans="2:4" s="11" customFormat="1" hidden="1" x14ac:dyDescent="0.25">
      <c r="B77" s="106"/>
      <c r="C77" s="106"/>
      <c r="D77" s="106"/>
    </row>
    <row r="78" spans="2:4" s="11" customFormat="1" hidden="1" x14ac:dyDescent="0.25">
      <c r="B78" s="106"/>
      <c r="C78" s="106"/>
      <c r="D78" s="106"/>
    </row>
    <row r="79" spans="2:4" s="11" customFormat="1" hidden="1" x14ac:dyDescent="0.25">
      <c r="B79" s="106"/>
      <c r="C79" s="106"/>
      <c r="D79" s="106"/>
    </row>
    <row r="80" spans="2:4" s="11" customFormat="1" hidden="1" x14ac:dyDescent="0.25">
      <c r="B80" s="106"/>
      <c r="C80" s="106"/>
      <c r="D80" s="106"/>
    </row>
    <row r="81" spans="2:4" s="11" customFormat="1" hidden="1" x14ac:dyDescent="0.25">
      <c r="B81" s="106"/>
      <c r="C81" s="106"/>
      <c r="D81" s="106"/>
    </row>
    <row r="82" spans="2:4" s="11" customFormat="1" hidden="1" x14ac:dyDescent="0.25">
      <c r="B82" s="106"/>
      <c r="C82" s="106"/>
      <c r="D82" s="106"/>
    </row>
    <row r="83" spans="2:4" s="11" customFormat="1" hidden="1" x14ac:dyDescent="0.25">
      <c r="B83" s="106"/>
      <c r="C83" s="106"/>
      <c r="D83" s="106"/>
    </row>
    <row r="84" spans="2:4" s="11" customFormat="1" hidden="1" x14ac:dyDescent="0.25">
      <c r="B84" s="106"/>
      <c r="C84" s="106"/>
      <c r="D84" s="106"/>
    </row>
    <row r="85" spans="2:4" s="11" customFormat="1" hidden="1" x14ac:dyDescent="0.25">
      <c r="B85" s="106"/>
      <c r="C85" s="106"/>
      <c r="D85" s="106"/>
    </row>
    <row r="86" spans="2:4" s="11" customFormat="1" hidden="1" x14ac:dyDescent="0.25">
      <c r="B86" s="106"/>
      <c r="C86" s="106"/>
      <c r="D86" s="106"/>
    </row>
    <row r="87" spans="2:4" s="11" customFormat="1" hidden="1" x14ac:dyDescent="0.25">
      <c r="B87" s="106"/>
      <c r="C87" s="106"/>
      <c r="D87" s="106"/>
    </row>
    <row r="88" spans="2:4" s="11" customFormat="1" hidden="1" x14ac:dyDescent="0.25">
      <c r="B88" s="106"/>
      <c r="C88" s="106"/>
      <c r="D88" s="106"/>
    </row>
    <row r="89" spans="2:4" s="11" customFormat="1" hidden="1" x14ac:dyDescent="0.25">
      <c r="B89" s="106"/>
      <c r="C89" s="106"/>
      <c r="D89" s="106"/>
    </row>
    <row r="90" spans="2:4" s="11" customFormat="1" hidden="1" x14ac:dyDescent="0.25">
      <c r="B90" s="106"/>
      <c r="C90" s="106"/>
      <c r="D90" s="106"/>
    </row>
    <row r="91" spans="2:4" s="11" customFormat="1" hidden="1" x14ac:dyDescent="0.25">
      <c r="B91" s="106"/>
      <c r="C91" s="106"/>
      <c r="D91" s="106"/>
    </row>
    <row r="92" spans="2:4" s="11" customFormat="1" hidden="1" x14ac:dyDescent="0.25">
      <c r="B92" s="106"/>
      <c r="C92" s="106"/>
      <c r="D92" s="106"/>
    </row>
    <row r="93" spans="2:4" s="11" customFormat="1" hidden="1" x14ac:dyDescent="0.25">
      <c r="B93" s="106"/>
      <c r="C93" s="106"/>
      <c r="D93" s="106"/>
    </row>
    <row r="94" spans="2:4" s="11" customFormat="1" hidden="1" x14ac:dyDescent="0.25">
      <c r="B94" s="106"/>
      <c r="C94" s="106"/>
      <c r="D94" s="106"/>
    </row>
    <row r="95" spans="2:4" s="11" customFormat="1" hidden="1" x14ac:dyDescent="0.25">
      <c r="B95" s="106"/>
      <c r="C95" s="106"/>
      <c r="D95" s="106"/>
    </row>
    <row r="96" spans="2:4" s="11" customFormat="1" hidden="1" x14ac:dyDescent="0.25">
      <c r="B96" s="106"/>
      <c r="C96" s="106"/>
      <c r="D96" s="106"/>
    </row>
    <row r="97" spans="2:4" s="11" customFormat="1" hidden="1" x14ac:dyDescent="0.25">
      <c r="B97" s="106"/>
      <c r="C97" s="106"/>
      <c r="D97" s="106"/>
    </row>
    <row r="98" spans="2:4" s="11" customFormat="1" hidden="1" x14ac:dyDescent="0.25">
      <c r="B98" s="106"/>
      <c r="C98" s="106"/>
      <c r="D98" s="106"/>
    </row>
    <row r="99" spans="2:4" s="11" customFormat="1" hidden="1" x14ac:dyDescent="0.25">
      <c r="B99" s="106"/>
      <c r="C99" s="106"/>
      <c r="D99" s="106"/>
    </row>
    <row r="100" spans="2:4" s="11" customFormat="1" hidden="1" x14ac:dyDescent="0.25">
      <c r="B100" s="106"/>
      <c r="C100" s="106"/>
      <c r="D100" s="106"/>
    </row>
    <row r="101" spans="2:4" s="11" customFormat="1" hidden="1" x14ac:dyDescent="0.25">
      <c r="B101" s="106"/>
      <c r="C101" s="106"/>
      <c r="D101" s="106"/>
    </row>
    <row r="102" spans="2:4" s="11" customFormat="1" hidden="1" x14ac:dyDescent="0.25">
      <c r="B102" s="106"/>
      <c r="C102" s="106"/>
      <c r="D102" s="106"/>
    </row>
    <row r="103" spans="2:4" s="11" customFormat="1" hidden="1" x14ac:dyDescent="0.25">
      <c r="B103" s="106"/>
      <c r="C103" s="106"/>
      <c r="D103" s="106"/>
    </row>
    <row r="104" spans="2:4" s="11" customFormat="1" hidden="1" x14ac:dyDescent="0.25">
      <c r="B104" s="106"/>
      <c r="C104" s="106"/>
      <c r="D104" s="106"/>
    </row>
    <row r="105" spans="2:4" s="11" customFormat="1" hidden="1" x14ac:dyDescent="0.25">
      <c r="B105" s="106"/>
      <c r="C105" s="106"/>
      <c r="D105" s="106"/>
    </row>
    <row r="106" spans="2:4" s="11" customFormat="1" hidden="1" x14ac:dyDescent="0.25">
      <c r="B106" s="106"/>
      <c r="C106" s="106"/>
      <c r="D106" s="106"/>
    </row>
    <row r="107" spans="2:4" s="11" customFormat="1" hidden="1" x14ac:dyDescent="0.25">
      <c r="B107" s="106"/>
      <c r="C107" s="106"/>
      <c r="D107" s="106"/>
    </row>
    <row r="108" spans="2:4" s="11" customFormat="1" hidden="1" x14ac:dyDescent="0.25">
      <c r="B108" s="106"/>
      <c r="C108" s="106"/>
      <c r="D108" s="106"/>
    </row>
    <row r="109" spans="2:4" s="11" customFormat="1" hidden="1" x14ac:dyDescent="0.25">
      <c r="B109" s="106"/>
      <c r="C109" s="106"/>
      <c r="D109" s="106"/>
    </row>
    <row r="110" spans="2:4" s="11" customFormat="1" hidden="1" x14ac:dyDescent="0.25">
      <c r="B110" s="106"/>
      <c r="C110" s="106"/>
      <c r="D110" s="106"/>
    </row>
    <row r="111" spans="2:4" s="11" customFormat="1" hidden="1" x14ac:dyDescent="0.25">
      <c r="B111" s="106"/>
      <c r="C111" s="106"/>
      <c r="D111" s="106"/>
    </row>
    <row r="112" spans="2:4" s="11" customFormat="1" hidden="1" x14ac:dyDescent="0.25">
      <c r="B112" s="106"/>
      <c r="C112" s="106"/>
      <c r="D112" s="106"/>
    </row>
    <row r="113" spans="2:4" s="11" customFormat="1" hidden="1" x14ac:dyDescent="0.25">
      <c r="B113" s="106"/>
      <c r="C113" s="106"/>
      <c r="D113" s="106"/>
    </row>
    <row r="114" spans="2:4" s="11" customFormat="1" hidden="1" x14ac:dyDescent="0.25">
      <c r="B114" s="106"/>
      <c r="C114" s="106"/>
      <c r="D114" s="106"/>
    </row>
    <row r="115" spans="2:4" s="11" customFormat="1" hidden="1" x14ac:dyDescent="0.25">
      <c r="B115" s="106"/>
      <c r="C115" s="106"/>
      <c r="D115" s="106"/>
    </row>
    <row r="116" spans="2:4" s="11" customFormat="1" hidden="1" x14ac:dyDescent="0.25">
      <c r="B116" s="106"/>
      <c r="C116" s="106"/>
      <c r="D116" s="106"/>
    </row>
    <row r="117" spans="2:4" s="11" customFormat="1" hidden="1" x14ac:dyDescent="0.25">
      <c r="B117" s="106"/>
      <c r="C117" s="106"/>
      <c r="D117" s="106"/>
    </row>
    <row r="118" spans="2:4" s="11" customFormat="1" hidden="1" x14ac:dyDescent="0.25">
      <c r="B118" s="106"/>
      <c r="C118" s="106"/>
      <c r="D118" s="106"/>
    </row>
    <row r="119" spans="2:4" s="11" customFormat="1" hidden="1" x14ac:dyDescent="0.25">
      <c r="B119" s="106"/>
      <c r="C119" s="106"/>
      <c r="D119" s="106"/>
    </row>
    <row r="120" spans="2:4" s="11" customFormat="1" hidden="1" x14ac:dyDescent="0.25">
      <c r="B120" s="106"/>
      <c r="C120" s="106"/>
      <c r="D120" s="106"/>
    </row>
    <row r="121" spans="2:4" s="11" customFormat="1" hidden="1" x14ac:dyDescent="0.25">
      <c r="B121" s="106"/>
      <c r="C121" s="106"/>
      <c r="D121" s="106"/>
    </row>
    <row r="122" spans="2:4" s="11" customFormat="1" hidden="1" x14ac:dyDescent="0.25">
      <c r="B122" s="106"/>
      <c r="C122" s="106"/>
      <c r="D122" s="106"/>
    </row>
    <row r="123" spans="2:4" s="11" customFormat="1" hidden="1" x14ac:dyDescent="0.25">
      <c r="B123" s="106"/>
      <c r="C123" s="106"/>
      <c r="D123" s="106"/>
    </row>
    <row r="124" spans="2:4" s="11" customFormat="1" hidden="1" x14ac:dyDescent="0.25">
      <c r="B124" s="106"/>
      <c r="C124" s="106"/>
      <c r="D124" s="106"/>
    </row>
    <row r="125" spans="2:4" s="11" customFormat="1" hidden="1" x14ac:dyDescent="0.25">
      <c r="B125" s="106"/>
      <c r="C125" s="106"/>
      <c r="D125" s="106"/>
    </row>
    <row r="126" spans="2:4" s="11" customFormat="1" hidden="1" x14ac:dyDescent="0.25">
      <c r="B126" s="106"/>
      <c r="C126" s="106"/>
      <c r="D126" s="106"/>
    </row>
    <row r="127" spans="2:4" s="11" customFormat="1" hidden="1" x14ac:dyDescent="0.25">
      <c r="B127" s="106"/>
      <c r="C127" s="106"/>
      <c r="D127" s="106"/>
    </row>
    <row r="128" spans="2:4" s="11" customFormat="1" hidden="1" x14ac:dyDescent="0.25">
      <c r="B128" s="106"/>
      <c r="C128" s="106"/>
      <c r="D128" s="106"/>
    </row>
    <row r="129" spans="2:4" s="11" customFormat="1" hidden="1" x14ac:dyDescent="0.25">
      <c r="B129" s="106"/>
      <c r="C129" s="106"/>
      <c r="D129" s="106"/>
    </row>
    <row r="130" spans="2:4" s="11" customFormat="1" hidden="1" x14ac:dyDescent="0.25">
      <c r="B130" s="106"/>
      <c r="C130" s="106"/>
      <c r="D130" s="106"/>
    </row>
    <row r="131" spans="2:4" s="11" customFormat="1" hidden="1" x14ac:dyDescent="0.25">
      <c r="B131" s="106"/>
      <c r="C131" s="106"/>
      <c r="D131" s="106"/>
    </row>
    <row r="132" spans="2:4" s="11" customFormat="1" hidden="1" x14ac:dyDescent="0.25">
      <c r="B132" s="106"/>
      <c r="C132" s="106"/>
      <c r="D132" s="106"/>
    </row>
    <row r="133" spans="2:4" s="11" customFormat="1" hidden="1" x14ac:dyDescent="0.25">
      <c r="B133" s="106"/>
      <c r="C133" s="106"/>
      <c r="D133" s="106"/>
    </row>
    <row r="134" spans="2:4" s="11" customFormat="1" hidden="1" x14ac:dyDescent="0.25">
      <c r="B134" s="106"/>
      <c r="C134" s="106"/>
      <c r="D134" s="106"/>
    </row>
    <row r="135" spans="2:4" s="11" customFormat="1" hidden="1" x14ac:dyDescent="0.25">
      <c r="B135" s="106"/>
      <c r="C135" s="106"/>
      <c r="D135" s="106"/>
    </row>
    <row r="136" spans="2:4" s="11" customFormat="1" hidden="1" x14ac:dyDescent="0.25">
      <c r="B136" s="106"/>
      <c r="C136" s="106"/>
      <c r="D136" s="106"/>
    </row>
    <row r="137" spans="2:4" s="11" customFormat="1" hidden="1" x14ac:dyDescent="0.25">
      <c r="B137" s="106"/>
      <c r="C137" s="106"/>
      <c r="D137" s="106"/>
    </row>
    <row r="138" spans="2:4" s="11" customFormat="1" hidden="1" x14ac:dyDescent="0.25">
      <c r="B138" s="106"/>
      <c r="C138" s="106"/>
      <c r="D138" s="106"/>
    </row>
    <row r="139" spans="2:4" s="11" customFormat="1" hidden="1" x14ac:dyDescent="0.25">
      <c r="B139" s="106"/>
      <c r="C139" s="106"/>
      <c r="D139" s="106"/>
    </row>
    <row r="140" spans="2:4" s="11" customFormat="1" hidden="1" x14ac:dyDescent="0.25">
      <c r="B140" s="106"/>
      <c r="C140" s="106"/>
      <c r="D140" s="106"/>
    </row>
    <row r="141" spans="2:4" s="11" customFormat="1" hidden="1" x14ac:dyDescent="0.25">
      <c r="B141" s="106"/>
      <c r="C141" s="106"/>
      <c r="D141" s="106"/>
    </row>
    <row r="142" spans="2:4" s="11" customFormat="1" hidden="1" x14ac:dyDescent="0.25">
      <c r="B142" s="106"/>
      <c r="C142" s="106"/>
      <c r="D142" s="106"/>
    </row>
    <row r="143" spans="2:4" s="11" customFormat="1" hidden="1" x14ac:dyDescent="0.25">
      <c r="B143" s="106"/>
      <c r="C143" s="106"/>
      <c r="D143" s="106"/>
    </row>
    <row r="144" spans="2:4" s="11" customFormat="1" hidden="1" x14ac:dyDescent="0.25">
      <c r="B144" s="106"/>
      <c r="C144" s="106"/>
      <c r="D144" s="106"/>
    </row>
    <row r="145" spans="2:4" s="11" customFormat="1" hidden="1" x14ac:dyDescent="0.25">
      <c r="B145" s="106"/>
      <c r="C145" s="106"/>
      <c r="D145" s="106"/>
    </row>
    <row r="146" spans="2:4" s="11" customFormat="1" hidden="1" x14ac:dyDescent="0.25">
      <c r="B146" s="106"/>
      <c r="C146" s="106"/>
      <c r="D146" s="106"/>
    </row>
    <row r="147" spans="2:4" s="11" customFormat="1" hidden="1" x14ac:dyDescent="0.25">
      <c r="B147" s="106"/>
      <c r="C147" s="106"/>
      <c r="D147" s="106"/>
    </row>
    <row r="148" spans="2:4" s="11" customFormat="1" hidden="1" x14ac:dyDescent="0.25">
      <c r="B148" s="106"/>
      <c r="C148" s="106"/>
      <c r="D148" s="106"/>
    </row>
    <row r="149" spans="2:4" s="11" customFormat="1" hidden="1" x14ac:dyDescent="0.25">
      <c r="B149" s="106"/>
      <c r="C149" s="106"/>
      <c r="D149" s="106"/>
    </row>
    <row r="150" spans="2:4" s="11" customFormat="1" hidden="1" x14ac:dyDescent="0.25">
      <c r="B150" s="106"/>
      <c r="C150" s="106"/>
      <c r="D150" s="106"/>
    </row>
    <row r="151" spans="2:4" s="11" customFormat="1" hidden="1" x14ac:dyDescent="0.25">
      <c r="B151" s="106"/>
      <c r="C151" s="106"/>
      <c r="D151" s="106"/>
    </row>
    <row r="152" spans="2:4" s="11" customFormat="1" hidden="1" x14ac:dyDescent="0.25">
      <c r="B152" s="106"/>
      <c r="C152" s="106"/>
      <c r="D152" s="106"/>
    </row>
    <row r="153" spans="2:4" s="11" customFormat="1" hidden="1" x14ac:dyDescent="0.25">
      <c r="B153" s="106"/>
      <c r="C153" s="106"/>
      <c r="D153" s="106"/>
    </row>
    <row r="154" spans="2:4" s="11" customFormat="1" hidden="1" x14ac:dyDescent="0.25">
      <c r="B154" s="106"/>
      <c r="C154" s="106"/>
      <c r="D154" s="106"/>
    </row>
    <row r="155" spans="2:4" s="11" customFormat="1" hidden="1" x14ac:dyDescent="0.25">
      <c r="B155" s="106"/>
      <c r="C155" s="106"/>
      <c r="D155" s="106"/>
    </row>
    <row r="156" spans="2:4" s="11" customFormat="1" hidden="1" x14ac:dyDescent="0.25">
      <c r="B156" s="106"/>
      <c r="C156" s="106"/>
      <c r="D156" s="106"/>
    </row>
    <row r="157" spans="2:4" s="11" customFormat="1" hidden="1" x14ac:dyDescent="0.25">
      <c r="B157" s="106"/>
      <c r="C157" s="106"/>
      <c r="D157" s="106"/>
    </row>
    <row r="158" spans="2:4" s="11" customFormat="1" hidden="1" x14ac:dyDescent="0.25">
      <c r="B158" s="106"/>
      <c r="C158" s="106"/>
      <c r="D158" s="106"/>
    </row>
    <row r="159" spans="2:4" s="11" customFormat="1" hidden="1" x14ac:dyDescent="0.25">
      <c r="B159" s="106"/>
      <c r="C159" s="106"/>
      <c r="D159" s="106"/>
    </row>
    <row r="160" spans="2:4" s="11" customFormat="1" hidden="1" x14ac:dyDescent="0.25">
      <c r="B160" s="106"/>
      <c r="C160" s="106"/>
      <c r="D160" s="106"/>
    </row>
    <row r="161" spans="2:4" s="11" customFormat="1" hidden="1" x14ac:dyDescent="0.25">
      <c r="B161" s="106"/>
      <c r="C161" s="106"/>
      <c r="D161" s="106"/>
    </row>
    <row r="162" spans="2:4" s="11" customFormat="1" hidden="1" x14ac:dyDescent="0.25">
      <c r="B162" s="106"/>
      <c r="C162" s="106"/>
      <c r="D162" s="106"/>
    </row>
    <row r="163" spans="2:4" s="11" customFormat="1" hidden="1" x14ac:dyDescent="0.25">
      <c r="B163" s="106"/>
      <c r="C163" s="106"/>
      <c r="D163" s="106"/>
    </row>
    <row r="164" spans="2:4" s="11" customFormat="1" hidden="1" x14ac:dyDescent="0.25">
      <c r="B164" s="106"/>
      <c r="C164" s="106"/>
      <c r="D164" s="106"/>
    </row>
    <row r="165" spans="2:4" s="11" customFormat="1" hidden="1" x14ac:dyDescent="0.25">
      <c r="B165" s="106"/>
      <c r="C165" s="106"/>
      <c r="D165" s="106"/>
    </row>
    <row r="166" spans="2:4" s="11" customFormat="1" hidden="1" x14ac:dyDescent="0.25">
      <c r="B166" s="106"/>
      <c r="C166" s="106"/>
      <c r="D166" s="106"/>
    </row>
    <row r="167" spans="2:4" s="11" customFormat="1" hidden="1" x14ac:dyDescent="0.25">
      <c r="B167" s="106"/>
      <c r="C167" s="106"/>
      <c r="D167" s="106"/>
    </row>
    <row r="168" spans="2:4" s="11" customFormat="1" hidden="1" x14ac:dyDescent="0.25">
      <c r="B168" s="106"/>
      <c r="C168" s="106"/>
      <c r="D168" s="106"/>
    </row>
    <row r="169" spans="2:4" s="11" customFormat="1" hidden="1" x14ac:dyDescent="0.25">
      <c r="B169" s="106"/>
      <c r="C169" s="106"/>
      <c r="D169" s="106"/>
    </row>
    <row r="170" spans="2:4" s="11" customFormat="1" hidden="1" x14ac:dyDescent="0.25">
      <c r="B170" s="106"/>
      <c r="C170" s="106"/>
      <c r="D170" s="106"/>
    </row>
    <row r="171" spans="2:4" s="11" customFormat="1" hidden="1" x14ac:dyDescent="0.25">
      <c r="B171" s="106"/>
      <c r="C171" s="106"/>
      <c r="D171" s="106"/>
    </row>
    <row r="172" spans="2:4" s="11" customFormat="1" hidden="1" x14ac:dyDescent="0.25">
      <c r="B172" s="106"/>
      <c r="C172" s="106"/>
      <c r="D172" s="106"/>
    </row>
    <row r="173" spans="2:4" s="11" customFormat="1" hidden="1" x14ac:dyDescent="0.25">
      <c r="B173" s="106"/>
      <c r="C173" s="106"/>
      <c r="D173" s="106"/>
    </row>
    <row r="174" spans="2:4" s="11" customFormat="1" hidden="1" x14ac:dyDescent="0.25">
      <c r="B174" s="106"/>
      <c r="C174" s="106"/>
      <c r="D174" s="106"/>
    </row>
    <row r="175" spans="2:4" s="11" customFormat="1" hidden="1" x14ac:dyDescent="0.25">
      <c r="B175" s="106"/>
      <c r="C175" s="106"/>
      <c r="D175" s="106"/>
    </row>
    <row r="176" spans="2:4" s="11" customFormat="1" hidden="1" x14ac:dyDescent="0.25">
      <c r="B176" s="106"/>
      <c r="C176" s="106"/>
      <c r="D176" s="106"/>
    </row>
    <row r="177" spans="2:4" s="11" customFormat="1" hidden="1" x14ac:dyDescent="0.25">
      <c r="B177" s="106"/>
      <c r="C177" s="106"/>
      <c r="D177" s="106"/>
    </row>
    <row r="178" spans="2:4" s="11" customFormat="1" hidden="1" x14ac:dyDescent="0.25">
      <c r="B178" s="106"/>
      <c r="C178" s="106"/>
      <c r="D178" s="106"/>
    </row>
    <row r="179" spans="2:4" s="11" customFormat="1" hidden="1" x14ac:dyDescent="0.25">
      <c r="B179" s="106"/>
      <c r="C179" s="106"/>
      <c r="D179" s="106"/>
    </row>
    <row r="180" spans="2:4" s="11" customFormat="1" hidden="1" x14ac:dyDescent="0.25">
      <c r="B180" s="106"/>
      <c r="C180" s="106"/>
      <c r="D180" s="106"/>
    </row>
    <row r="181" spans="2:4" s="11" customFormat="1" hidden="1" x14ac:dyDescent="0.25">
      <c r="B181" s="106"/>
      <c r="C181" s="106"/>
      <c r="D181" s="106"/>
    </row>
    <row r="182" spans="2:4" s="11" customFormat="1" hidden="1" x14ac:dyDescent="0.25">
      <c r="B182" s="106"/>
      <c r="C182" s="106"/>
      <c r="D182" s="106"/>
    </row>
    <row r="183" spans="2:4" s="11" customFormat="1" hidden="1" x14ac:dyDescent="0.25">
      <c r="B183" s="106"/>
      <c r="C183" s="106"/>
      <c r="D183" s="106"/>
    </row>
    <row r="184" spans="2:4" s="11" customFormat="1" hidden="1" x14ac:dyDescent="0.25">
      <c r="B184" s="106"/>
      <c r="C184" s="106"/>
      <c r="D184" s="106"/>
    </row>
    <row r="185" spans="2:4" s="11" customFormat="1" hidden="1" x14ac:dyDescent="0.25">
      <c r="B185" s="106"/>
      <c r="C185" s="106"/>
      <c r="D185" s="106"/>
    </row>
    <row r="186" spans="2:4" s="11" customFormat="1" hidden="1" x14ac:dyDescent="0.25">
      <c r="B186" s="106"/>
      <c r="C186" s="106"/>
      <c r="D186" s="106"/>
    </row>
    <row r="187" spans="2:4" s="11" customFormat="1" hidden="1" x14ac:dyDescent="0.25">
      <c r="B187" s="106"/>
      <c r="C187" s="106"/>
      <c r="D187" s="106"/>
    </row>
    <row r="188" spans="2:4" s="11" customFormat="1" hidden="1" x14ac:dyDescent="0.25">
      <c r="B188" s="106"/>
      <c r="C188" s="106"/>
      <c r="D188" s="106"/>
    </row>
    <row r="189" spans="2:4" s="11" customFormat="1" hidden="1" x14ac:dyDescent="0.25">
      <c r="B189" s="106"/>
      <c r="C189" s="106"/>
      <c r="D189" s="106"/>
    </row>
    <row r="190" spans="2:4" s="11" customFormat="1" hidden="1" x14ac:dyDescent="0.25">
      <c r="B190" s="106"/>
      <c r="C190" s="106"/>
      <c r="D190" s="106"/>
    </row>
    <row r="191" spans="2:4" s="11" customFormat="1" hidden="1" x14ac:dyDescent="0.25">
      <c r="B191" s="106"/>
      <c r="C191" s="106"/>
      <c r="D191" s="106"/>
    </row>
    <row r="192" spans="2:4" s="11" customFormat="1" hidden="1" x14ac:dyDescent="0.25">
      <c r="B192" s="106"/>
      <c r="C192" s="106"/>
      <c r="D192" s="106"/>
    </row>
    <row r="193" spans="2:4" s="11" customFormat="1" hidden="1" x14ac:dyDescent="0.25">
      <c r="B193" s="106"/>
      <c r="C193" s="106"/>
      <c r="D193" s="106"/>
    </row>
    <row r="194" spans="2:4" s="11" customFormat="1" hidden="1" x14ac:dyDescent="0.25">
      <c r="B194" s="106"/>
      <c r="C194" s="106"/>
      <c r="D194" s="106"/>
    </row>
    <row r="195" spans="2:4" s="11" customFormat="1" hidden="1" x14ac:dyDescent="0.25">
      <c r="B195" s="106"/>
      <c r="C195" s="106"/>
      <c r="D195" s="106"/>
    </row>
    <row r="196" spans="2:4" s="11" customFormat="1" hidden="1" x14ac:dyDescent="0.25">
      <c r="B196" s="106"/>
      <c r="C196" s="106"/>
      <c r="D196" s="106"/>
    </row>
    <row r="197" spans="2:4" s="11" customFormat="1" hidden="1" x14ac:dyDescent="0.25">
      <c r="B197" s="106"/>
      <c r="C197" s="106"/>
      <c r="D197" s="106"/>
    </row>
    <row r="198" spans="2:4" s="11" customFormat="1" hidden="1" x14ac:dyDescent="0.25">
      <c r="B198" s="106"/>
      <c r="C198" s="106"/>
      <c r="D198" s="106"/>
    </row>
    <row r="199" spans="2:4" s="11" customFormat="1" hidden="1" x14ac:dyDescent="0.25">
      <c r="B199" s="106"/>
      <c r="C199" s="106"/>
      <c r="D199" s="106"/>
    </row>
    <row r="200" spans="2:4" s="11" customFormat="1" hidden="1" x14ac:dyDescent="0.25">
      <c r="B200" s="106"/>
      <c r="C200" s="106"/>
      <c r="D200" s="106"/>
    </row>
    <row r="201" spans="2:4" s="11" customFormat="1" hidden="1" x14ac:dyDescent="0.25">
      <c r="B201" s="106"/>
      <c r="C201" s="106"/>
      <c r="D201" s="106"/>
    </row>
    <row r="202" spans="2:4" s="11" customFormat="1" hidden="1" x14ac:dyDescent="0.25">
      <c r="B202" s="106"/>
      <c r="C202" s="106"/>
      <c r="D202" s="106"/>
    </row>
    <row r="203" spans="2:4" s="11" customFormat="1" hidden="1" x14ac:dyDescent="0.25">
      <c r="B203" s="106"/>
      <c r="C203" s="106"/>
      <c r="D203" s="106"/>
    </row>
    <row r="204" spans="2:4" s="11" customFormat="1" hidden="1" x14ac:dyDescent="0.25">
      <c r="B204" s="106"/>
      <c r="C204" s="106"/>
      <c r="D204" s="106"/>
    </row>
    <row r="205" spans="2:4" s="11" customFormat="1" hidden="1" x14ac:dyDescent="0.25">
      <c r="B205" s="106"/>
      <c r="C205" s="106"/>
      <c r="D205" s="106"/>
    </row>
    <row r="206" spans="2:4" s="11" customFormat="1" hidden="1" x14ac:dyDescent="0.25">
      <c r="B206" s="106"/>
      <c r="C206" s="106"/>
      <c r="D206" s="106"/>
    </row>
    <row r="207" spans="2:4" s="11" customFormat="1" hidden="1" x14ac:dyDescent="0.25">
      <c r="B207" s="106"/>
      <c r="C207" s="106"/>
      <c r="D207" s="106"/>
    </row>
    <row r="208" spans="2:4" s="11" customFormat="1" hidden="1" x14ac:dyDescent="0.25">
      <c r="B208" s="106"/>
      <c r="C208" s="106"/>
      <c r="D208" s="106"/>
    </row>
    <row r="209" spans="2:4" s="11" customFormat="1" hidden="1" x14ac:dyDescent="0.25">
      <c r="B209" s="106"/>
      <c r="C209" s="106"/>
      <c r="D209" s="106"/>
    </row>
    <row r="210" spans="2:4" s="11" customFormat="1" hidden="1" x14ac:dyDescent="0.25">
      <c r="B210" s="106"/>
      <c r="C210" s="106"/>
      <c r="D210" s="106"/>
    </row>
    <row r="211" spans="2:4" s="11" customFormat="1" hidden="1" x14ac:dyDescent="0.25">
      <c r="B211" s="106"/>
      <c r="C211" s="106"/>
      <c r="D211" s="106"/>
    </row>
    <row r="212" spans="2:4" s="11" customFormat="1" hidden="1" x14ac:dyDescent="0.25">
      <c r="B212" s="106"/>
      <c r="C212" s="106"/>
      <c r="D212" s="106"/>
    </row>
    <row r="213" spans="2:4" s="11" customFormat="1" hidden="1" x14ac:dyDescent="0.25">
      <c r="B213" s="106"/>
      <c r="C213" s="106"/>
      <c r="D213" s="106"/>
    </row>
    <row r="214" spans="2:4" s="11" customFormat="1" hidden="1" x14ac:dyDescent="0.25">
      <c r="B214" s="106"/>
      <c r="C214" s="106"/>
      <c r="D214" s="106"/>
    </row>
    <row r="215" spans="2:4" s="11" customFormat="1" hidden="1" x14ac:dyDescent="0.25">
      <c r="B215" s="106"/>
      <c r="C215" s="106"/>
      <c r="D215" s="106"/>
    </row>
    <row r="216" spans="2:4" s="11" customFormat="1" hidden="1" x14ac:dyDescent="0.25">
      <c r="B216" s="106"/>
      <c r="C216" s="106"/>
      <c r="D216" s="106"/>
    </row>
    <row r="217" spans="2:4" s="11" customFormat="1" hidden="1" x14ac:dyDescent="0.25">
      <c r="B217" s="106"/>
      <c r="C217" s="106"/>
      <c r="D217" s="106"/>
    </row>
    <row r="218" spans="2:4" s="11" customFormat="1" hidden="1" x14ac:dyDescent="0.25">
      <c r="B218" s="106"/>
      <c r="C218" s="106"/>
      <c r="D218" s="106"/>
    </row>
    <row r="219" spans="2:4" s="11" customFormat="1" hidden="1" x14ac:dyDescent="0.25">
      <c r="B219" s="106"/>
      <c r="C219" s="106"/>
      <c r="D219" s="106"/>
    </row>
    <row r="220" spans="2:4" s="11" customFormat="1" hidden="1" x14ac:dyDescent="0.25">
      <c r="B220" s="106"/>
      <c r="C220" s="106"/>
      <c r="D220" s="106"/>
    </row>
    <row r="221" spans="2:4" s="11" customFormat="1" hidden="1" x14ac:dyDescent="0.25">
      <c r="B221" s="106"/>
      <c r="C221" s="106"/>
      <c r="D221" s="106"/>
    </row>
    <row r="222" spans="2:4" s="11" customFormat="1" hidden="1" x14ac:dyDescent="0.25">
      <c r="B222" s="106"/>
      <c r="C222" s="106"/>
      <c r="D222" s="106"/>
    </row>
    <row r="223" spans="2:4" s="11" customFormat="1" hidden="1" x14ac:dyDescent="0.25">
      <c r="B223" s="106"/>
      <c r="C223" s="106"/>
      <c r="D223" s="106"/>
    </row>
    <row r="224" spans="2:4" s="11" customFormat="1" hidden="1" x14ac:dyDescent="0.25">
      <c r="B224" s="106"/>
      <c r="C224" s="106"/>
      <c r="D224" s="106"/>
    </row>
    <row r="225" spans="2:4" s="11" customFormat="1" hidden="1" x14ac:dyDescent="0.25">
      <c r="B225" s="106"/>
      <c r="C225" s="106"/>
      <c r="D225" s="106"/>
    </row>
    <row r="226" spans="2:4" s="11" customFormat="1" hidden="1" x14ac:dyDescent="0.25">
      <c r="B226" s="106"/>
      <c r="C226" s="106"/>
      <c r="D226" s="106"/>
    </row>
    <row r="227" spans="2:4" s="11" customFormat="1" hidden="1" x14ac:dyDescent="0.25">
      <c r="B227" s="106"/>
      <c r="C227" s="106"/>
      <c r="D227" s="106"/>
    </row>
    <row r="228" spans="2:4" s="11" customFormat="1" hidden="1" x14ac:dyDescent="0.25">
      <c r="B228" s="106"/>
      <c r="C228" s="106"/>
      <c r="D228" s="106"/>
    </row>
    <row r="229" spans="2:4" s="11" customFormat="1" hidden="1" x14ac:dyDescent="0.25">
      <c r="B229" s="106"/>
      <c r="C229" s="106"/>
      <c r="D229" s="106"/>
    </row>
    <row r="230" spans="2:4" s="11" customFormat="1" hidden="1" x14ac:dyDescent="0.25">
      <c r="B230" s="106"/>
      <c r="C230" s="106"/>
      <c r="D230" s="106"/>
    </row>
    <row r="231" spans="2:4" s="11" customFormat="1" hidden="1" x14ac:dyDescent="0.25">
      <c r="B231" s="106"/>
      <c r="C231" s="106"/>
      <c r="D231" s="106"/>
    </row>
    <row r="232" spans="2:4" s="11" customFormat="1" hidden="1" x14ac:dyDescent="0.25">
      <c r="B232" s="106"/>
      <c r="C232" s="106"/>
      <c r="D232" s="106"/>
    </row>
    <row r="233" spans="2:4" s="11" customFormat="1" hidden="1" x14ac:dyDescent="0.25">
      <c r="B233" s="106"/>
      <c r="C233" s="106"/>
      <c r="D233" s="106"/>
    </row>
    <row r="234" spans="2:4" s="11" customFormat="1" hidden="1" x14ac:dyDescent="0.25">
      <c r="B234" s="106"/>
      <c r="C234" s="106"/>
      <c r="D234" s="106"/>
    </row>
    <row r="235" spans="2:4" s="11" customFormat="1" hidden="1" x14ac:dyDescent="0.25">
      <c r="B235" s="106"/>
      <c r="C235" s="106"/>
      <c r="D235" s="106"/>
    </row>
    <row r="236" spans="2:4" s="11" customFormat="1" hidden="1" x14ac:dyDescent="0.25">
      <c r="B236" s="106"/>
      <c r="C236" s="106"/>
      <c r="D236" s="106"/>
    </row>
    <row r="237" spans="2:4" s="11" customFormat="1" hidden="1" x14ac:dyDescent="0.25">
      <c r="B237" s="106"/>
      <c r="C237" s="106"/>
      <c r="D237" s="106"/>
    </row>
    <row r="238" spans="2:4" s="11" customFormat="1" hidden="1" x14ac:dyDescent="0.25">
      <c r="B238" s="106"/>
      <c r="C238" s="106"/>
      <c r="D238" s="106"/>
    </row>
    <row r="239" spans="2:4" s="11" customFormat="1" hidden="1" x14ac:dyDescent="0.25">
      <c r="B239" s="106"/>
      <c r="C239" s="106"/>
      <c r="D239" s="106"/>
    </row>
    <row r="240" spans="2:4" s="11" customFormat="1" hidden="1" x14ac:dyDescent="0.25">
      <c r="B240" s="106"/>
      <c r="C240" s="106"/>
      <c r="D240" s="106"/>
    </row>
    <row r="241" spans="2:4" s="11" customFormat="1" hidden="1" x14ac:dyDescent="0.25">
      <c r="B241" s="106"/>
      <c r="C241" s="106"/>
      <c r="D241" s="106"/>
    </row>
    <row r="242" spans="2:4" s="11" customFormat="1" hidden="1" x14ac:dyDescent="0.25">
      <c r="B242" s="106"/>
      <c r="C242" s="106"/>
      <c r="D242" s="106"/>
    </row>
    <row r="243" spans="2:4" s="11" customFormat="1" hidden="1" x14ac:dyDescent="0.25">
      <c r="B243" s="106"/>
      <c r="C243" s="106"/>
      <c r="D243" s="106"/>
    </row>
    <row r="244" spans="2:4" s="11" customFormat="1" hidden="1" x14ac:dyDescent="0.25">
      <c r="B244" s="106"/>
      <c r="C244" s="106"/>
      <c r="D244" s="106"/>
    </row>
    <row r="245" spans="2:4" s="11" customFormat="1" hidden="1" x14ac:dyDescent="0.25">
      <c r="B245" s="106"/>
      <c r="C245" s="106"/>
      <c r="D245" s="106"/>
    </row>
    <row r="246" spans="2:4" s="11" customFormat="1" hidden="1" x14ac:dyDescent="0.25">
      <c r="B246" s="106"/>
      <c r="C246" s="106"/>
      <c r="D246" s="106"/>
    </row>
    <row r="247" spans="2:4" s="11" customFormat="1" hidden="1" x14ac:dyDescent="0.25">
      <c r="B247" s="106"/>
      <c r="C247" s="106"/>
      <c r="D247" s="106"/>
    </row>
    <row r="248" spans="2:4" s="11" customFormat="1" hidden="1" x14ac:dyDescent="0.25">
      <c r="B248" s="106"/>
      <c r="C248" s="106"/>
      <c r="D248" s="106"/>
    </row>
    <row r="249" spans="2:4" s="11" customFormat="1" hidden="1" x14ac:dyDescent="0.25">
      <c r="B249" s="106"/>
      <c r="C249" s="106"/>
      <c r="D249" s="106"/>
    </row>
    <row r="250" spans="2:4" s="11" customFormat="1" hidden="1" x14ac:dyDescent="0.25">
      <c r="B250" s="106"/>
      <c r="C250" s="106"/>
      <c r="D250" s="106"/>
    </row>
    <row r="251" spans="2:4" s="11" customFormat="1" hidden="1" x14ac:dyDescent="0.25">
      <c r="B251" s="106"/>
      <c r="C251" s="106"/>
      <c r="D251" s="106"/>
    </row>
    <row r="252" spans="2:4" s="11" customFormat="1" hidden="1" x14ac:dyDescent="0.25">
      <c r="B252" s="106"/>
      <c r="C252" s="106"/>
      <c r="D252" s="106"/>
    </row>
    <row r="253" spans="2:4" s="11" customFormat="1" hidden="1" x14ac:dyDescent="0.25">
      <c r="B253" s="106"/>
      <c r="C253" s="106"/>
      <c r="D253" s="106"/>
    </row>
    <row r="254" spans="2:4" s="11" customFormat="1" hidden="1" x14ac:dyDescent="0.25">
      <c r="B254" s="106"/>
      <c r="C254" s="106"/>
      <c r="D254" s="106"/>
    </row>
    <row r="255" spans="2:4" s="11" customFormat="1" hidden="1" x14ac:dyDescent="0.25">
      <c r="B255" s="106"/>
      <c r="C255" s="106"/>
      <c r="D255" s="106"/>
    </row>
    <row r="256" spans="2:4" s="11" customFormat="1" hidden="1" x14ac:dyDescent="0.25">
      <c r="B256" s="106"/>
      <c r="C256" s="106"/>
      <c r="D256" s="106"/>
    </row>
    <row r="257" spans="2:4" s="11" customFormat="1" hidden="1" x14ac:dyDescent="0.25">
      <c r="B257" s="106"/>
      <c r="C257" s="106"/>
      <c r="D257" s="106"/>
    </row>
    <row r="258" spans="2:4" s="11" customFormat="1" hidden="1" x14ac:dyDescent="0.25">
      <c r="B258" s="106"/>
      <c r="C258" s="106"/>
      <c r="D258" s="106"/>
    </row>
    <row r="259" spans="2:4" s="11" customFormat="1" hidden="1" x14ac:dyDescent="0.25">
      <c r="B259" s="106"/>
      <c r="C259" s="106"/>
      <c r="D259" s="106"/>
    </row>
    <row r="260" spans="2:4" s="11" customFormat="1" hidden="1" x14ac:dyDescent="0.25">
      <c r="B260" s="106"/>
      <c r="C260" s="106"/>
      <c r="D260" s="106"/>
    </row>
    <row r="261" spans="2:4" s="11" customFormat="1" hidden="1" x14ac:dyDescent="0.25">
      <c r="B261" s="106"/>
      <c r="C261" s="106"/>
      <c r="D261" s="106"/>
    </row>
    <row r="262" spans="2:4" s="11" customFormat="1" hidden="1" x14ac:dyDescent="0.25">
      <c r="B262" s="106"/>
      <c r="C262" s="106"/>
      <c r="D262" s="106"/>
    </row>
    <row r="263" spans="2:4" s="11" customFormat="1" hidden="1" x14ac:dyDescent="0.25">
      <c r="B263" s="106"/>
      <c r="C263" s="106"/>
      <c r="D263" s="106"/>
    </row>
    <row r="264" spans="2:4" s="11" customFormat="1" hidden="1" x14ac:dyDescent="0.25">
      <c r="B264" s="106"/>
      <c r="C264" s="106"/>
      <c r="D264" s="106"/>
    </row>
    <row r="265" spans="2:4" s="11" customFormat="1" hidden="1" x14ac:dyDescent="0.25">
      <c r="B265" s="106"/>
      <c r="C265" s="106"/>
      <c r="D265" s="106"/>
    </row>
    <row r="266" spans="2:4" s="11" customFormat="1" hidden="1" x14ac:dyDescent="0.25">
      <c r="B266" s="106"/>
      <c r="C266" s="106"/>
      <c r="D266" s="106"/>
    </row>
    <row r="267" spans="2:4" s="11" customFormat="1" hidden="1" x14ac:dyDescent="0.25">
      <c r="B267" s="106"/>
      <c r="C267" s="106"/>
      <c r="D267" s="106"/>
    </row>
    <row r="268" spans="2:4" s="11" customFormat="1" hidden="1" x14ac:dyDescent="0.25">
      <c r="B268" s="106"/>
      <c r="C268" s="106"/>
      <c r="D268" s="106"/>
    </row>
    <row r="269" spans="2:4" s="11" customFormat="1" hidden="1" x14ac:dyDescent="0.25">
      <c r="B269" s="106"/>
      <c r="C269" s="106"/>
      <c r="D269" s="106"/>
    </row>
    <row r="270" spans="2:4" s="11" customFormat="1" hidden="1" x14ac:dyDescent="0.25">
      <c r="B270" s="106"/>
      <c r="C270" s="106"/>
      <c r="D270" s="106"/>
    </row>
    <row r="271" spans="2:4" s="11" customFormat="1" hidden="1" x14ac:dyDescent="0.25">
      <c r="B271" s="106"/>
      <c r="C271" s="106"/>
      <c r="D271" s="106"/>
    </row>
    <row r="272" spans="2:4" s="11" customFormat="1" hidden="1" x14ac:dyDescent="0.25">
      <c r="B272" s="106"/>
      <c r="C272" s="106"/>
      <c r="D272" s="106"/>
    </row>
    <row r="273" spans="2:4" s="11" customFormat="1" hidden="1" x14ac:dyDescent="0.25">
      <c r="B273" s="106"/>
      <c r="C273" s="106"/>
      <c r="D273" s="106"/>
    </row>
    <row r="274" spans="2:4" s="11" customFormat="1" hidden="1" x14ac:dyDescent="0.25">
      <c r="B274" s="106"/>
      <c r="C274" s="106"/>
      <c r="D274" s="106"/>
    </row>
    <row r="275" spans="2:4" s="11" customFormat="1" hidden="1" x14ac:dyDescent="0.25">
      <c r="B275" s="106"/>
      <c r="C275" s="106"/>
      <c r="D275" s="106"/>
    </row>
    <row r="276" spans="2:4" s="11" customFormat="1" hidden="1" x14ac:dyDescent="0.25">
      <c r="B276" s="106"/>
      <c r="C276" s="106"/>
      <c r="D276" s="106"/>
    </row>
    <row r="277" spans="2:4" s="11" customFormat="1" hidden="1" x14ac:dyDescent="0.25">
      <c r="B277" s="106"/>
      <c r="C277" s="106"/>
      <c r="D277" s="106"/>
    </row>
    <row r="278" spans="2:4" s="11" customFormat="1" hidden="1" x14ac:dyDescent="0.25">
      <c r="B278" s="106"/>
      <c r="C278" s="106"/>
      <c r="D278" s="106"/>
    </row>
    <row r="279" spans="2:4" s="11" customFormat="1" hidden="1" x14ac:dyDescent="0.25">
      <c r="B279" s="106"/>
      <c r="C279" s="106"/>
      <c r="D279" s="106"/>
    </row>
    <row r="280" spans="2:4" s="11" customFormat="1" hidden="1" x14ac:dyDescent="0.25">
      <c r="B280" s="106"/>
      <c r="C280" s="106"/>
      <c r="D280" s="106"/>
    </row>
    <row r="281" spans="2:4" s="11" customFormat="1" hidden="1" x14ac:dyDescent="0.25">
      <c r="B281" s="106"/>
      <c r="C281" s="106"/>
      <c r="D281" s="106"/>
    </row>
    <row r="282" spans="2:4" s="11" customFormat="1" hidden="1" x14ac:dyDescent="0.25">
      <c r="B282" s="106"/>
      <c r="C282" s="106"/>
      <c r="D282" s="106"/>
    </row>
    <row r="283" spans="2:4" s="11" customFormat="1" hidden="1" x14ac:dyDescent="0.25">
      <c r="B283" s="106"/>
      <c r="C283" s="106"/>
      <c r="D283" s="106"/>
    </row>
    <row r="284" spans="2:4" s="11" customFormat="1" hidden="1" x14ac:dyDescent="0.25">
      <c r="B284" s="106"/>
      <c r="C284" s="106"/>
      <c r="D284" s="106"/>
    </row>
    <row r="285" spans="2:4" s="11" customFormat="1" hidden="1" x14ac:dyDescent="0.25">
      <c r="B285" s="106"/>
      <c r="C285" s="106"/>
      <c r="D285" s="106"/>
    </row>
    <row r="286" spans="2:4" s="11" customFormat="1" hidden="1" x14ac:dyDescent="0.25">
      <c r="B286" s="106"/>
      <c r="C286" s="106"/>
      <c r="D286" s="106"/>
    </row>
    <row r="287" spans="2:4" s="11" customFormat="1" hidden="1" x14ac:dyDescent="0.25">
      <c r="B287" s="106"/>
      <c r="C287" s="106"/>
      <c r="D287" s="106"/>
    </row>
    <row r="288" spans="2:4" s="11" customFormat="1" hidden="1" x14ac:dyDescent="0.25">
      <c r="B288" s="106"/>
      <c r="C288" s="106"/>
      <c r="D288" s="106"/>
    </row>
    <row r="289" spans="2:4" s="11" customFormat="1" hidden="1" x14ac:dyDescent="0.25">
      <c r="B289" s="106"/>
      <c r="C289" s="106"/>
      <c r="D289" s="106"/>
    </row>
    <row r="290" spans="2:4" s="11" customFormat="1" hidden="1" x14ac:dyDescent="0.25">
      <c r="B290" s="106"/>
      <c r="C290" s="106"/>
      <c r="D290" s="106"/>
    </row>
    <row r="291" spans="2:4" s="11" customFormat="1" hidden="1" x14ac:dyDescent="0.25">
      <c r="B291" s="106"/>
      <c r="C291" s="106"/>
      <c r="D291" s="106"/>
    </row>
    <row r="292" spans="2:4" s="11" customFormat="1" hidden="1" x14ac:dyDescent="0.25">
      <c r="B292" s="106"/>
      <c r="C292" s="106"/>
      <c r="D292" s="106"/>
    </row>
    <row r="293" spans="2:4" s="11" customFormat="1" hidden="1" x14ac:dyDescent="0.25">
      <c r="B293" s="106"/>
      <c r="C293" s="106"/>
      <c r="D293" s="106"/>
    </row>
    <row r="294" spans="2:4" s="11" customFormat="1" hidden="1" x14ac:dyDescent="0.25">
      <c r="B294" s="106"/>
      <c r="C294" s="106"/>
      <c r="D294" s="106"/>
    </row>
    <row r="295" spans="2:4" s="11" customFormat="1" hidden="1" x14ac:dyDescent="0.25">
      <c r="B295" s="106"/>
      <c r="C295" s="106"/>
      <c r="D295" s="106"/>
    </row>
    <row r="296" spans="2:4" s="11" customFormat="1" hidden="1" x14ac:dyDescent="0.25">
      <c r="B296" s="106"/>
      <c r="C296" s="106"/>
      <c r="D296" s="106"/>
    </row>
    <row r="297" spans="2:4" s="11" customFormat="1" hidden="1" x14ac:dyDescent="0.25">
      <c r="B297" s="106"/>
      <c r="C297" s="106"/>
      <c r="D297" s="106"/>
    </row>
    <row r="298" spans="2:4" s="11" customFormat="1" hidden="1" x14ac:dyDescent="0.25">
      <c r="B298" s="106"/>
      <c r="C298" s="106"/>
      <c r="D298" s="106"/>
    </row>
    <row r="299" spans="2:4" s="11" customFormat="1" hidden="1" x14ac:dyDescent="0.25">
      <c r="B299" s="106"/>
      <c r="C299" s="106"/>
      <c r="D299" s="106"/>
    </row>
    <row r="300" spans="2:4" s="11" customFormat="1" hidden="1" x14ac:dyDescent="0.25">
      <c r="B300" s="106"/>
      <c r="C300" s="106"/>
      <c r="D300" s="106"/>
    </row>
    <row r="301" spans="2:4" s="11" customFormat="1" hidden="1" x14ac:dyDescent="0.25">
      <c r="B301" s="106"/>
      <c r="C301" s="106"/>
      <c r="D301" s="106"/>
    </row>
    <row r="302" spans="2:4" s="11" customFormat="1" hidden="1" x14ac:dyDescent="0.25">
      <c r="B302" s="106"/>
      <c r="C302" s="106"/>
      <c r="D302" s="106"/>
    </row>
    <row r="303" spans="2:4" s="11" customFormat="1" hidden="1" x14ac:dyDescent="0.25">
      <c r="B303" s="106"/>
      <c r="C303" s="106"/>
      <c r="D303" s="106"/>
    </row>
    <row r="304" spans="2:4" s="11" customFormat="1" hidden="1" x14ac:dyDescent="0.25">
      <c r="B304" s="106"/>
      <c r="C304" s="106"/>
      <c r="D304" s="106"/>
    </row>
    <row r="305" spans="2:4" s="11" customFormat="1" hidden="1" x14ac:dyDescent="0.25">
      <c r="B305" s="106"/>
      <c r="C305" s="106"/>
      <c r="D305" s="106"/>
    </row>
    <row r="306" spans="2:4" s="11" customFormat="1" hidden="1" x14ac:dyDescent="0.25">
      <c r="B306" s="106"/>
      <c r="C306" s="106"/>
      <c r="D306" s="106"/>
    </row>
    <row r="307" spans="2:4" s="11" customFormat="1" hidden="1" x14ac:dyDescent="0.25">
      <c r="B307" s="106"/>
      <c r="C307" s="106"/>
      <c r="D307" s="106"/>
    </row>
    <row r="308" spans="2:4" s="11" customFormat="1" hidden="1" x14ac:dyDescent="0.25">
      <c r="B308" s="106"/>
      <c r="C308" s="106"/>
      <c r="D308" s="106"/>
    </row>
    <row r="309" spans="2:4" s="11" customFormat="1" hidden="1" x14ac:dyDescent="0.25">
      <c r="B309" s="106"/>
      <c r="C309" s="106"/>
      <c r="D309" s="106"/>
    </row>
    <row r="310" spans="2:4" s="11" customFormat="1" hidden="1" x14ac:dyDescent="0.25">
      <c r="B310" s="106"/>
      <c r="C310" s="106"/>
      <c r="D310" s="106"/>
    </row>
    <row r="311" spans="2:4" s="11" customFormat="1" hidden="1" x14ac:dyDescent="0.25">
      <c r="B311" s="106"/>
      <c r="C311" s="106"/>
      <c r="D311" s="106"/>
    </row>
    <row r="312" spans="2:4" s="11" customFormat="1" hidden="1" x14ac:dyDescent="0.25">
      <c r="B312" s="106"/>
      <c r="C312" s="106"/>
      <c r="D312" s="106"/>
    </row>
    <row r="313" spans="2:4" s="11" customFormat="1" hidden="1" x14ac:dyDescent="0.25">
      <c r="B313" s="106"/>
      <c r="C313" s="106"/>
      <c r="D313" s="106"/>
    </row>
    <row r="314" spans="2:4" s="11" customFormat="1" hidden="1" x14ac:dyDescent="0.25">
      <c r="B314" s="106"/>
      <c r="C314" s="106"/>
      <c r="D314" s="106"/>
    </row>
    <row r="315" spans="2:4" s="11" customFormat="1" hidden="1" x14ac:dyDescent="0.25">
      <c r="B315" s="106"/>
      <c r="C315" s="106"/>
      <c r="D315" s="106"/>
    </row>
    <row r="316" spans="2:4" s="11" customFormat="1" hidden="1" x14ac:dyDescent="0.25">
      <c r="B316" s="106"/>
      <c r="C316" s="106"/>
      <c r="D316" s="106"/>
    </row>
    <row r="317" spans="2:4" s="11" customFormat="1" hidden="1" x14ac:dyDescent="0.25">
      <c r="B317" s="106"/>
      <c r="C317" s="106"/>
      <c r="D317" s="106"/>
    </row>
    <row r="318" spans="2:4" s="11" customFormat="1" hidden="1" x14ac:dyDescent="0.25">
      <c r="B318" s="106"/>
      <c r="C318" s="106"/>
      <c r="D318" s="106"/>
    </row>
    <row r="319" spans="2:4" s="11" customFormat="1" hidden="1" x14ac:dyDescent="0.25">
      <c r="B319" s="106"/>
      <c r="C319" s="106"/>
      <c r="D319" s="106"/>
    </row>
    <row r="320" spans="2:4" s="11" customFormat="1" hidden="1" x14ac:dyDescent="0.25">
      <c r="B320" s="106"/>
      <c r="C320" s="106"/>
      <c r="D320" s="106"/>
    </row>
    <row r="321" spans="2:4" s="11" customFormat="1" hidden="1" x14ac:dyDescent="0.25">
      <c r="B321" s="106"/>
      <c r="C321" s="106"/>
      <c r="D321" s="106"/>
    </row>
    <row r="322" spans="2:4" s="11" customFormat="1" hidden="1" x14ac:dyDescent="0.25">
      <c r="B322" s="106"/>
      <c r="C322" s="106"/>
      <c r="D322" s="106"/>
    </row>
    <row r="323" spans="2:4" s="11" customFormat="1" hidden="1" x14ac:dyDescent="0.25">
      <c r="B323" s="106"/>
      <c r="C323" s="106"/>
      <c r="D323" s="106"/>
    </row>
    <row r="324" spans="2:4" s="11" customFormat="1" hidden="1" x14ac:dyDescent="0.25">
      <c r="B324" s="106"/>
      <c r="C324" s="106"/>
      <c r="D324" s="106"/>
    </row>
    <row r="325" spans="2:4" s="11" customFormat="1" hidden="1" x14ac:dyDescent="0.25">
      <c r="B325" s="106"/>
      <c r="C325" s="106"/>
      <c r="D325" s="106"/>
    </row>
    <row r="326" spans="2:4" s="11" customFormat="1" hidden="1" x14ac:dyDescent="0.25">
      <c r="B326" s="106"/>
      <c r="C326" s="106"/>
      <c r="D326" s="106"/>
    </row>
    <row r="327" spans="2:4" s="11" customFormat="1" hidden="1" x14ac:dyDescent="0.25">
      <c r="B327" s="106"/>
      <c r="C327" s="106"/>
      <c r="D327" s="106"/>
    </row>
    <row r="328" spans="2:4" s="11" customFormat="1" hidden="1" x14ac:dyDescent="0.25">
      <c r="B328" s="106"/>
      <c r="C328" s="106"/>
      <c r="D328" s="106"/>
    </row>
    <row r="329" spans="2:4" s="11" customFormat="1" hidden="1" x14ac:dyDescent="0.25">
      <c r="B329" s="106"/>
      <c r="C329" s="106"/>
      <c r="D329" s="106"/>
    </row>
    <row r="330" spans="2:4" s="11" customFormat="1" hidden="1" x14ac:dyDescent="0.25">
      <c r="B330" s="106"/>
      <c r="C330" s="106"/>
      <c r="D330" s="106"/>
    </row>
    <row r="331" spans="2:4" s="11" customFormat="1" hidden="1" x14ac:dyDescent="0.25">
      <c r="B331" s="106"/>
      <c r="C331" s="106"/>
      <c r="D331" s="106"/>
    </row>
    <row r="332" spans="2:4" s="11" customFormat="1" hidden="1" x14ac:dyDescent="0.25">
      <c r="B332" s="106"/>
      <c r="C332" s="106"/>
      <c r="D332" s="106"/>
    </row>
    <row r="333" spans="2:4" s="11" customFormat="1" hidden="1" x14ac:dyDescent="0.25">
      <c r="B333" s="106"/>
      <c r="C333" s="106"/>
      <c r="D333" s="106"/>
    </row>
    <row r="334" spans="2:4" s="11" customFormat="1" hidden="1" x14ac:dyDescent="0.25">
      <c r="B334" s="106"/>
      <c r="C334" s="106"/>
      <c r="D334" s="106"/>
    </row>
    <row r="335" spans="2:4" s="11" customFormat="1" hidden="1" x14ac:dyDescent="0.25">
      <c r="B335" s="106"/>
      <c r="C335" s="106"/>
      <c r="D335" s="106"/>
    </row>
    <row r="336" spans="2:4" s="11" customFormat="1" hidden="1" x14ac:dyDescent="0.25">
      <c r="B336" s="106"/>
      <c r="C336" s="106"/>
      <c r="D336" s="106"/>
    </row>
    <row r="337" spans="2:4" s="11" customFormat="1" hidden="1" x14ac:dyDescent="0.25">
      <c r="B337" s="106"/>
      <c r="C337" s="106"/>
      <c r="D337" s="106"/>
    </row>
    <row r="338" spans="2:4" s="11" customFormat="1" hidden="1" x14ac:dyDescent="0.25">
      <c r="B338" s="106"/>
      <c r="C338" s="106"/>
      <c r="D338" s="106"/>
    </row>
    <row r="339" spans="2:4" s="11" customFormat="1" hidden="1" x14ac:dyDescent="0.25">
      <c r="B339" s="106"/>
      <c r="C339" s="106"/>
      <c r="D339" s="106"/>
    </row>
    <row r="340" spans="2:4" s="11" customFormat="1" hidden="1" x14ac:dyDescent="0.25">
      <c r="B340" s="106"/>
      <c r="C340" s="106"/>
      <c r="D340" s="106"/>
    </row>
    <row r="341" spans="2:4" s="11" customFormat="1" hidden="1" x14ac:dyDescent="0.25">
      <c r="B341" s="106"/>
      <c r="C341" s="106"/>
      <c r="D341" s="106"/>
    </row>
    <row r="342" spans="2:4" s="11" customFormat="1" hidden="1" x14ac:dyDescent="0.25">
      <c r="B342" s="106"/>
      <c r="C342" s="106"/>
      <c r="D342" s="106"/>
    </row>
    <row r="343" spans="2:4" s="11" customFormat="1" hidden="1" x14ac:dyDescent="0.25">
      <c r="B343" s="106"/>
      <c r="C343" s="106"/>
      <c r="D343" s="106"/>
    </row>
    <row r="344" spans="2:4" s="11" customFormat="1" hidden="1" x14ac:dyDescent="0.25">
      <c r="B344" s="106"/>
      <c r="C344" s="106"/>
      <c r="D344" s="106"/>
    </row>
    <row r="345" spans="2:4" s="11" customFormat="1" hidden="1" x14ac:dyDescent="0.25">
      <c r="B345" s="106"/>
      <c r="C345" s="106"/>
      <c r="D345" s="106"/>
    </row>
    <row r="346" spans="2:4" s="11" customFormat="1" hidden="1" x14ac:dyDescent="0.25">
      <c r="B346" s="106"/>
      <c r="C346" s="106"/>
      <c r="D346" s="106"/>
    </row>
    <row r="347" spans="2:4" s="11" customFormat="1" hidden="1" x14ac:dyDescent="0.25">
      <c r="B347" s="106"/>
      <c r="C347" s="106"/>
      <c r="D347" s="106"/>
    </row>
    <row r="348" spans="2:4" s="11" customFormat="1" hidden="1" x14ac:dyDescent="0.25">
      <c r="B348" s="106"/>
      <c r="C348" s="106"/>
      <c r="D348" s="106"/>
    </row>
    <row r="349" spans="2:4" s="11" customFormat="1" hidden="1" x14ac:dyDescent="0.25">
      <c r="B349" s="106"/>
      <c r="C349" s="106"/>
      <c r="D349" s="106"/>
    </row>
    <row r="350" spans="2:4" s="11" customFormat="1" hidden="1" x14ac:dyDescent="0.25">
      <c r="B350" s="106"/>
      <c r="C350" s="106"/>
      <c r="D350" s="106"/>
    </row>
    <row r="351" spans="2:4" s="11" customFormat="1" hidden="1" x14ac:dyDescent="0.25">
      <c r="B351" s="106"/>
      <c r="C351" s="106"/>
      <c r="D351" s="106"/>
    </row>
    <row r="352" spans="2:4" s="11" customFormat="1" hidden="1" x14ac:dyDescent="0.25">
      <c r="B352" s="106"/>
      <c r="C352" s="106"/>
      <c r="D352" s="106"/>
    </row>
    <row r="353" spans="2:4" s="11" customFormat="1" hidden="1" x14ac:dyDescent="0.25">
      <c r="B353" s="106"/>
      <c r="C353" s="106"/>
      <c r="D353" s="106"/>
    </row>
    <row r="354" spans="2:4" s="11" customFormat="1" hidden="1" x14ac:dyDescent="0.25">
      <c r="B354" s="106"/>
      <c r="C354" s="106"/>
      <c r="D354" s="106"/>
    </row>
    <row r="355" spans="2:4" s="11" customFormat="1" hidden="1" x14ac:dyDescent="0.25">
      <c r="B355" s="106"/>
      <c r="C355" s="106"/>
      <c r="D355" s="106"/>
    </row>
    <row r="356" spans="2:4" s="11" customFormat="1" hidden="1" x14ac:dyDescent="0.25">
      <c r="B356" s="106"/>
      <c r="C356" s="106"/>
      <c r="D356" s="106"/>
    </row>
    <row r="357" spans="2:4" s="11" customFormat="1" hidden="1" x14ac:dyDescent="0.25">
      <c r="B357" s="106"/>
      <c r="C357" s="106"/>
      <c r="D357" s="106"/>
    </row>
    <row r="358" spans="2:4" s="11" customFormat="1" hidden="1" x14ac:dyDescent="0.25">
      <c r="B358" s="106"/>
      <c r="C358" s="106"/>
      <c r="D358" s="106"/>
    </row>
    <row r="359" spans="2:4" s="11" customFormat="1" hidden="1" x14ac:dyDescent="0.25">
      <c r="B359" s="106"/>
      <c r="C359" s="106"/>
      <c r="D359" s="106"/>
    </row>
    <row r="360" spans="2:4" s="11" customFormat="1" hidden="1" x14ac:dyDescent="0.25">
      <c r="B360" s="106"/>
      <c r="C360" s="106"/>
      <c r="D360" s="106"/>
    </row>
    <row r="361" spans="2:4" s="11" customFormat="1" hidden="1" x14ac:dyDescent="0.25">
      <c r="B361" s="106"/>
      <c r="C361" s="106"/>
      <c r="D361" s="106"/>
    </row>
    <row r="362" spans="2:4" s="11" customFormat="1" hidden="1" x14ac:dyDescent="0.25">
      <c r="B362" s="106"/>
      <c r="C362" s="106"/>
      <c r="D362" s="106"/>
    </row>
    <row r="363" spans="2:4" s="11" customFormat="1" hidden="1" x14ac:dyDescent="0.25">
      <c r="B363" s="106"/>
      <c r="C363" s="106"/>
      <c r="D363" s="106"/>
    </row>
    <row r="364" spans="2:4" s="11" customFormat="1" hidden="1" x14ac:dyDescent="0.25">
      <c r="B364" s="106"/>
      <c r="C364" s="106"/>
      <c r="D364" s="106"/>
    </row>
    <row r="365" spans="2:4" s="11" customFormat="1" hidden="1" x14ac:dyDescent="0.25">
      <c r="B365" s="106"/>
      <c r="C365" s="106"/>
      <c r="D365" s="106"/>
    </row>
    <row r="366" spans="2:4" s="11" customFormat="1" hidden="1" x14ac:dyDescent="0.25">
      <c r="B366" s="106"/>
      <c r="C366" s="106"/>
      <c r="D366" s="106"/>
    </row>
    <row r="367" spans="2:4" s="11" customFormat="1" hidden="1" x14ac:dyDescent="0.25">
      <c r="B367" s="106"/>
      <c r="C367" s="106"/>
      <c r="D367" s="106"/>
    </row>
    <row r="368" spans="2:4" s="11" customFormat="1" hidden="1" x14ac:dyDescent="0.25">
      <c r="B368" s="106"/>
      <c r="C368" s="106"/>
      <c r="D368" s="106"/>
    </row>
    <row r="369" spans="2:4" s="11" customFormat="1" hidden="1" x14ac:dyDescent="0.25">
      <c r="B369" s="106"/>
      <c r="C369" s="106"/>
      <c r="D369" s="106"/>
    </row>
    <row r="370" spans="2:4" s="11" customFormat="1" hidden="1" x14ac:dyDescent="0.25">
      <c r="B370" s="106"/>
      <c r="C370" s="106"/>
      <c r="D370" s="106"/>
    </row>
    <row r="371" spans="2:4" s="11" customFormat="1" hidden="1" x14ac:dyDescent="0.25">
      <c r="B371" s="106"/>
      <c r="C371" s="106"/>
      <c r="D371" s="106"/>
    </row>
    <row r="372" spans="2:4" s="11" customFormat="1" hidden="1" x14ac:dyDescent="0.25">
      <c r="B372" s="106"/>
      <c r="C372" s="106"/>
      <c r="D372" s="106"/>
    </row>
    <row r="373" spans="2:4" s="11" customFormat="1" hidden="1" x14ac:dyDescent="0.25">
      <c r="B373" s="106"/>
      <c r="C373" s="106"/>
      <c r="D373" s="106"/>
    </row>
    <row r="374" spans="2:4" s="11" customFormat="1" hidden="1" x14ac:dyDescent="0.25">
      <c r="B374" s="106"/>
      <c r="C374" s="106"/>
      <c r="D374" s="106"/>
    </row>
    <row r="375" spans="2:4" s="11" customFormat="1" hidden="1" x14ac:dyDescent="0.25">
      <c r="B375" s="106"/>
      <c r="C375" s="106"/>
      <c r="D375" s="106"/>
    </row>
    <row r="376" spans="2:4" s="11" customFormat="1" hidden="1" x14ac:dyDescent="0.25">
      <c r="B376" s="106"/>
      <c r="C376" s="106"/>
      <c r="D376" s="106"/>
    </row>
    <row r="377" spans="2:4" s="11" customFormat="1" hidden="1" x14ac:dyDescent="0.25">
      <c r="B377" s="106"/>
      <c r="C377" s="106"/>
      <c r="D377" s="106"/>
    </row>
    <row r="378" spans="2:4" s="11" customFormat="1" hidden="1" x14ac:dyDescent="0.25">
      <c r="B378" s="106"/>
      <c r="C378" s="106"/>
      <c r="D378" s="106"/>
    </row>
    <row r="379" spans="2:4" s="11" customFormat="1" hidden="1" x14ac:dyDescent="0.25">
      <c r="B379" s="106"/>
      <c r="C379" s="106"/>
      <c r="D379" s="106"/>
    </row>
    <row r="380" spans="2:4" s="11" customFormat="1" hidden="1" x14ac:dyDescent="0.25">
      <c r="B380" s="106"/>
      <c r="C380" s="106"/>
      <c r="D380" s="106"/>
    </row>
    <row r="381" spans="2:4" s="11" customFormat="1" hidden="1" x14ac:dyDescent="0.25">
      <c r="B381" s="106"/>
      <c r="C381" s="106"/>
      <c r="D381" s="106"/>
    </row>
    <row r="382" spans="2:4" s="11" customFormat="1" hidden="1" x14ac:dyDescent="0.25">
      <c r="B382" s="106"/>
      <c r="C382" s="106"/>
      <c r="D382" s="106"/>
    </row>
    <row r="383" spans="2:4" s="11" customFormat="1" hidden="1" x14ac:dyDescent="0.25">
      <c r="B383" s="106"/>
      <c r="C383" s="106"/>
      <c r="D383" s="106"/>
    </row>
    <row r="384" spans="2:4" s="11" customFormat="1" hidden="1" x14ac:dyDescent="0.25">
      <c r="B384" s="106"/>
      <c r="C384" s="106"/>
      <c r="D384" s="106"/>
    </row>
    <row r="385" spans="2:4" s="11" customFormat="1" hidden="1" x14ac:dyDescent="0.25">
      <c r="B385" s="106"/>
      <c r="C385" s="106"/>
      <c r="D385" s="106"/>
    </row>
    <row r="386" spans="2:4" s="11" customFormat="1" hidden="1" x14ac:dyDescent="0.25">
      <c r="B386" s="106"/>
      <c r="C386" s="106"/>
      <c r="D386" s="106"/>
    </row>
    <row r="387" spans="2:4" s="11" customFormat="1" hidden="1" x14ac:dyDescent="0.25">
      <c r="B387" s="106"/>
      <c r="C387" s="106"/>
      <c r="D387" s="106"/>
    </row>
    <row r="388" spans="2:4" s="11" customFormat="1" hidden="1" x14ac:dyDescent="0.25">
      <c r="B388" s="106"/>
      <c r="C388" s="106"/>
      <c r="D388" s="106"/>
    </row>
    <row r="389" spans="2:4" s="11" customFormat="1" hidden="1" x14ac:dyDescent="0.25">
      <c r="B389" s="106"/>
      <c r="C389" s="106"/>
      <c r="D389" s="106"/>
    </row>
    <row r="390" spans="2:4" s="11" customFormat="1" hidden="1" x14ac:dyDescent="0.25">
      <c r="B390" s="106"/>
      <c r="C390" s="106"/>
      <c r="D390" s="106"/>
    </row>
    <row r="391" spans="2:4" s="11" customFormat="1" hidden="1" x14ac:dyDescent="0.25">
      <c r="B391" s="106"/>
      <c r="C391" s="106"/>
      <c r="D391" s="106"/>
    </row>
    <row r="392" spans="2:4" s="11" customFormat="1" hidden="1" x14ac:dyDescent="0.25">
      <c r="B392" s="106"/>
      <c r="C392" s="106"/>
      <c r="D392" s="106"/>
    </row>
    <row r="393" spans="2:4" s="11" customFormat="1" hidden="1" x14ac:dyDescent="0.25">
      <c r="B393" s="106"/>
      <c r="C393" s="106"/>
      <c r="D393" s="106"/>
    </row>
    <row r="394" spans="2:4" s="11" customFormat="1" hidden="1" x14ac:dyDescent="0.25">
      <c r="B394" s="106"/>
      <c r="C394" s="106"/>
      <c r="D394" s="106"/>
    </row>
    <row r="395" spans="2:4" s="11" customFormat="1" hidden="1" x14ac:dyDescent="0.25">
      <c r="B395" s="106"/>
      <c r="C395" s="106"/>
      <c r="D395" s="106"/>
    </row>
    <row r="396" spans="2:4" s="11" customFormat="1" hidden="1" x14ac:dyDescent="0.25">
      <c r="B396" s="106"/>
      <c r="C396" s="106"/>
      <c r="D396" s="106"/>
    </row>
    <row r="397" spans="2:4" s="11" customFormat="1" hidden="1" x14ac:dyDescent="0.25">
      <c r="B397" s="106"/>
      <c r="C397" s="106"/>
      <c r="D397" s="106"/>
    </row>
    <row r="398" spans="2:4" s="11" customFormat="1" hidden="1" x14ac:dyDescent="0.25">
      <c r="B398" s="106"/>
      <c r="C398" s="106"/>
      <c r="D398" s="106"/>
    </row>
    <row r="399" spans="2:4" s="11" customFormat="1" hidden="1" x14ac:dyDescent="0.25">
      <c r="B399" s="106"/>
      <c r="C399" s="106"/>
      <c r="D399" s="106"/>
    </row>
    <row r="400" spans="2:4" s="11" customFormat="1" hidden="1" x14ac:dyDescent="0.25">
      <c r="B400" s="106"/>
      <c r="C400" s="106"/>
      <c r="D400" s="106"/>
    </row>
    <row r="401" spans="2:4" s="11" customFormat="1" hidden="1" x14ac:dyDescent="0.25">
      <c r="B401" s="106"/>
      <c r="C401" s="106"/>
      <c r="D401" s="106"/>
    </row>
    <row r="402" spans="2:4" s="11" customFormat="1" hidden="1" x14ac:dyDescent="0.25">
      <c r="B402" s="106"/>
      <c r="C402" s="106"/>
      <c r="D402" s="106"/>
    </row>
    <row r="403" spans="2:4" s="11" customFormat="1" hidden="1" x14ac:dyDescent="0.25">
      <c r="B403" s="106"/>
      <c r="C403" s="106"/>
      <c r="D403" s="106"/>
    </row>
    <row r="404" spans="2:4" s="11" customFormat="1" hidden="1" x14ac:dyDescent="0.25">
      <c r="B404" s="106"/>
      <c r="C404" s="106"/>
      <c r="D404" s="106"/>
    </row>
    <row r="405" spans="2:4" s="11" customFormat="1" hidden="1" x14ac:dyDescent="0.25">
      <c r="B405" s="106"/>
      <c r="C405" s="106"/>
      <c r="D405" s="106"/>
    </row>
    <row r="406" spans="2:4" s="11" customFormat="1" hidden="1" x14ac:dyDescent="0.25">
      <c r="B406" s="106"/>
      <c r="C406" s="106"/>
      <c r="D406" s="106"/>
    </row>
    <row r="407" spans="2:4" s="11" customFormat="1" hidden="1" x14ac:dyDescent="0.25">
      <c r="B407" s="106"/>
      <c r="C407" s="106"/>
      <c r="D407" s="106"/>
    </row>
    <row r="408" spans="2:4" s="11" customFormat="1" hidden="1" x14ac:dyDescent="0.25">
      <c r="B408" s="106"/>
      <c r="C408" s="106"/>
      <c r="D408" s="106"/>
    </row>
    <row r="409" spans="2:4" s="11" customFormat="1" hidden="1" x14ac:dyDescent="0.25">
      <c r="B409" s="106"/>
      <c r="C409" s="106"/>
      <c r="D409" s="106"/>
    </row>
    <row r="410" spans="2:4" s="11" customFormat="1" hidden="1" x14ac:dyDescent="0.25">
      <c r="B410" s="106"/>
      <c r="C410" s="106"/>
      <c r="D410" s="106"/>
    </row>
    <row r="411" spans="2:4" s="11" customFormat="1" hidden="1" x14ac:dyDescent="0.25">
      <c r="B411" s="106"/>
      <c r="C411" s="106"/>
      <c r="D411" s="106"/>
    </row>
    <row r="412" spans="2:4" s="11" customFormat="1" hidden="1" x14ac:dyDescent="0.25">
      <c r="B412" s="106"/>
      <c r="C412" s="106"/>
      <c r="D412" s="106"/>
    </row>
    <row r="413" spans="2:4" s="11" customFormat="1" hidden="1" x14ac:dyDescent="0.25">
      <c r="B413" s="106"/>
      <c r="C413" s="106"/>
      <c r="D413" s="106"/>
    </row>
    <row r="414" spans="2:4" s="11" customFormat="1" hidden="1" x14ac:dyDescent="0.25">
      <c r="B414" s="106"/>
      <c r="C414" s="106"/>
      <c r="D414" s="106"/>
    </row>
    <row r="415" spans="2:4" s="11" customFormat="1" hidden="1" x14ac:dyDescent="0.25">
      <c r="B415" s="106"/>
      <c r="C415" s="106"/>
      <c r="D415" s="106"/>
    </row>
    <row r="416" spans="2:4" s="11" customFormat="1" hidden="1" x14ac:dyDescent="0.25">
      <c r="B416" s="106"/>
      <c r="C416" s="106"/>
      <c r="D416" s="106"/>
    </row>
    <row r="417" spans="2:4" s="11" customFormat="1" hidden="1" x14ac:dyDescent="0.25">
      <c r="B417" s="106"/>
      <c r="C417" s="106"/>
      <c r="D417" s="106"/>
    </row>
    <row r="418" spans="2:4" s="11" customFormat="1" hidden="1" x14ac:dyDescent="0.25">
      <c r="B418" s="106"/>
      <c r="C418" s="106"/>
      <c r="D418" s="106"/>
    </row>
    <row r="419" spans="2:4" s="11" customFormat="1" hidden="1" x14ac:dyDescent="0.25">
      <c r="B419" s="106"/>
      <c r="C419" s="106"/>
      <c r="D419" s="106"/>
    </row>
    <row r="420" spans="2:4" s="11" customFormat="1" hidden="1" x14ac:dyDescent="0.25">
      <c r="B420" s="106"/>
      <c r="C420" s="106"/>
      <c r="D420" s="106"/>
    </row>
    <row r="421" spans="2:4" s="11" customFormat="1" hidden="1" x14ac:dyDescent="0.25">
      <c r="B421" s="106"/>
      <c r="C421" s="106"/>
      <c r="D421" s="106"/>
    </row>
    <row r="422" spans="2:4" s="11" customFormat="1" hidden="1" x14ac:dyDescent="0.25">
      <c r="B422" s="106"/>
      <c r="C422" s="106"/>
      <c r="D422" s="106"/>
    </row>
    <row r="423" spans="2:4" s="11" customFormat="1" hidden="1" x14ac:dyDescent="0.25">
      <c r="B423" s="106"/>
      <c r="C423" s="106"/>
      <c r="D423" s="106"/>
    </row>
    <row r="424" spans="2:4" s="11" customFormat="1" hidden="1" x14ac:dyDescent="0.25">
      <c r="B424" s="106"/>
      <c r="C424" s="106"/>
      <c r="D424" s="106"/>
    </row>
    <row r="425" spans="2:4" s="11" customFormat="1" hidden="1" x14ac:dyDescent="0.25">
      <c r="B425" s="106"/>
      <c r="C425" s="106"/>
      <c r="D425" s="106"/>
    </row>
    <row r="426" spans="2:4" s="11" customFormat="1" hidden="1" x14ac:dyDescent="0.25">
      <c r="B426" s="106"/>
      <c r="C426" s="106"/>
      <c r="D426" s="106"/>
    </row>
    <row r="427" spans="2:4" s="11" customFormat="1" hidden="1" x14ac:dyDescent="0.25">
      <c r="B427" s="106"/>
      <c r="C427" s="106"/>
      <c r="D427" s="106"/>
    </row>
    <row r="428" spans="2:4" s="11" customFormat="1" hidden="1" x14ac:dyDescent="0.25">
      <c r="B428" s="106"/>
      <c r="C428" s="106"/>
      <c r="D428" s="106"/>
    </row>
    <row r="429" spans="2:4" s="11" customFormat="1" hidden="1" x14ac:dyDescent="0.25">
      <c r="B429" s="106"/>
      <c r="C429" s="106"/>
      <c r="D429" s="106"/>
    </row>
    <row r="430" spans="2:4" s="11" customFormat="1" hidden="1" x14ac:dyDescent="0.25">
      <c r="B430" s="106"/>
      <c r="C430" s="106"/>
      <c r="D430" s="106"/>
    </row>
    <row r="431" spans="2:4" s="11" customFormat="1" hidden="1" x14ac:dyDescent="0.25">
      <c r="B431" s="106"/>
      <c r="C431" s="106"/>
      <c r="D431" s="106"/>
    </row>
    <row r="432" spans="2:4" s="11" customFormat="1" hidden="1" x14ac:dyDescent="0.25">
      <c r="B432" s="106"/>
      <c r="C432" s="106"/>
      <c r="D432" s="106"/>
    </row>
    <row r="433" spans="2:4" s="11" customFormat="1" hidden="1" x14ac:dyDescent="0.25">
      <c r="B433" s="106"/>
      <c r="C433" s="106"/>
      <c r="D433" s="106"/>
    </row>
    <row r="434" spans="2:4" s="11" customFormat="1" hidden="1" x14ac:dyDescent="0.25">
      <c r="B434" s="106"/>
      <c r="C434" s="106"/>
      <c r="D434" s="106"/>
    </row>
    <row r="435" spans="2:4" s="11" customFormat="1" hidden="1" x14ac:dyDescent="0.25">
      <c r="B435" s="106"/>
      <c r="C435" s="106"/>
      <c r="D435" s="106"/>
    </row>
    <row r="436" spans="2:4" s="11" customFormat="1" hidden="1" x14ac:dyDescent="0.25">
      <c r="B436" s="106"/>
      <c r="C436" s="106"/>
      <c r="D436" s="106"/>
    </row>
    <row r="437" spans="2:4" s="11" customFormat="1" hidden="1" x14ac:dyDescent="0.25">
      <c r="B437" s="106"/>
      <c r="C437" s="106"/>
      <c r="D437" s="106"/>
    </row>
    <row r="438" spans="2:4" s="11" customFormat="1" hidden="1" x14ac:dyDescent="0.25">
      <c r="B438" s="106"/>
      <c r="C438" s="106"/>
      <c r="D438" s="106"/>
    </row>
    <row r="439" spans="2:4" s="11" customFormat="1" hidden="1" x14ac:dyDescent="0.25">
      <c r="B439" s="106"/>
      <c r="C439" s="106"/>
      <c r="D439" s="106"/>
    </row>
    <row r="440" spans="2:4" s="11" customFormat="1" hidden="1" x14ac:dyDescent="0.25">
      <c r="B440" s="106"/>
      <c r="C440" s="106"/>
      <c r="D440" s="106"/>
    </row>
    <row r="441" spans="2:4" s="11" customFormat="1" hidden="1" x14ac:dyDescent="0.25">
      <c r="B441" s="106"/>
      <c r="C441" s="106"/>
      <c r="D441" s="106"/>
    </row>
    <row r="442" spans="2:4" s="11" customFormat="1" hidden="1" x14ac:dyDescent="0.25">
      <c r="B442" s="106"/>
      <c r="C442" s="106"/>
      <c r="D442" s="106"/>
    </row>
    <row r="443" spans="2:4" s="11" customFormat="1" hidden="1" x14ac:dyDescent="0.25">
      <c r="B443" s="106"/>
      <c r="C443" s="106"/>
      <c r="D443" s="106"/>
    </row>
    <row r="444" spans="2:4" s="11" customFormat="1" hidden="1" x14ac:dyDescent="0.25">
      <c r="B444" s="106"/>
      <c r="C444" s="106"/>
      <c r="D444" s="106"/>
    </row>
    <row r="445" spans="2:4" s="11" customFormat="1" hidden="1" x14ac:dyDescent="0.25">
      <c r="B445" s="106"/>
      <c r="C445" s="106"/>
      <c r="D445" s="106"/>
    </row>
    <row r="446" spans="2:4" s="11" customFormat="1" hidden="1" x14ac:dyDescent="0.25">
      <c r="B446" s="106"/>
      <c r="C446" s="106"/>
      <c r="D446" s="106"/>
    </row>
    <row r="447" spans="2:4" s="11" customFormat="1" hidden="1" x14ac:dyDescent="0.25">
      <c r="B447" s="106"/>
      <c r="C447" s="106"/>
      <c r="D447" s="106"/>
    </row>
    <row r="448" spans="2:4" s="11" customFormat="1" hidden="1" x14ac:dyDescent="0.25">
      <c r="B448" s="106"/>
      <c r="C448" s="106"/>
      <c r="D448" s="106"/>
    </row>
    <row r="449" spans="2:4" s="11" customFormat="1" hidden="1" x14ac:dyDescent="0.25">
      <c r="B449" s="106"/>
      <c r="C449" s="106"/>
      <c r="D449" s="106"/>
    </row>
    <row r="450" spans="2:4" s="11" customFormat="1" hidden="1" x14ac:dyDescent="0.25">
      <c r="B450" s="106"/>
      <c r="C450" s="106"/>
      <c r="D450" s="106"/>
    </row>
    <row r="451" spans="2:4" s="11" customFormat="1" hidden="1" x14ac:dyDescent="0.25">
      <c r="B451" s="106"/>
      <c r="C451" s="106"/>
      <c r="D451" s="106"/>
    </row>
    <row r="452" spans="2:4" s="11" customFormat="1" hidden="1" x14ac:dyDescent="0.25">
      <c r="B452" s="106"/>
      <c r="C452" s="106"/>
      <c r="D452" s="106"/>
    </row>
    <row r="453" spans="2:4" s="11" customFormat="1" hidden="1" x14ac:dyDescent="0.25">
      <c r="B453" s="106"/>
      <c r="C453" s="106"/>
      <c r="D453" s="106"/>
    </row>
    <row r="454" spans="2:4" s="11" customFormat="1" hidden="1" x14ac:dyDescent="0.25">
      <c r="B454" s="106"/>
      <c r="C454" s="106"/>
      <c r="D454" s="106"/>
    </row>
    <row r="455" spans="2:4" s="11" customFormat="1" hidden="1" x14ac:dyDescent="0.25">
      <c r="B455" s="106"/>
      <c r="C455" s="106"/>
      <c r="D455" s="106"/>
    </row>
    <row r="456" spans="2:4" s="11" customFormat="1" hidden="1" x14ac:dyDescent="0.25">
      <c r="B456" s="106"/>
      <c r="C456" s="106"/>
      <c r="D456" s="106"/>
    </row>
    <row r="457" spans="2:4" s="11" customFormat="1" hidden="1" x14ac:dyDescent="0.25">
      <c r="B457" s="106"/>
      <c r="C457" s="106"/>
      <c r="D457" s="106"/>
    </row>
    <row r="458" spans="2:4" s="11" customFormat="1" hidden="1" x14ac:dyDescent="0.25">
      <c r="B458" s="106"/>
      <c r="C458" s="106"/>
      <c r="D458" s="106"/>
    </row>
    <row r="459" spans="2:4" s="11" customFormat="1" hidden="1" x14ac:dyDescent="0.25">
      <c r="B459" s="106"/>
      <c r="C459" s="106"/>
      <c r="D459" s="106"/>
    </row>
    <row r="460" spans="2:4" s="11" customFormat="1" hidden="1" x14ac:dyDescent="0.25">
      <c r="B460" s="106"/>
      <c r="C460" s="106"/>
      <c r="D460" s="106"/>
    </row>
    <row r="461" spans="2:4" s="11" customFormat="1" hidden="1" x14ac:dyDescent="0.25">
      <c r="B461" s="106"/>
      <c r="C461" s="106"/>
      <c r="D461" s="106"/>
    </row>
    <row r="462" spans="2:4" s="11" customFormat="1" hidden="1" x14ac:dyDescent="0.25">
      <c r="B462" s="106"/>
      <c r="C462" s="106"/>
      <c r="D462" s="106"/>
    </row>
    <row r="463" spans="2:4" s="11" customFormat="1" hidden="1" x14ac:dyDescent="0.25">
      <c r="B463" s="106"/>
      <c r="C463" s="106"/>
      <c r="D463" s="106"/>
    </row>
    <row r="464" spans="2:4" s="11" customFormat="1" hidden="1" x14ac:dyDescent="0.25">
      <c r="B464" s="106"/>
      <c r="C464" s="106"/>
      <c r="D464" s="106"/>
    </row>
    <row r="465" spans="2:4" s="11" customFormat="1" hidden="1" x14ac:dyDescent="0.25">
      <c r="B465" s="106"/>
      <c r="C465" s="106"/>
      <c r="D465" s="106"/>
    </row>
    <row r="466" spans="2:4" s="11" customFormat="1" hidden="1" x14ac:dyDescent="0.25">
      <c r="B466" s="106"/>
      <c r="C466" s="106"/>
      <c r="D466" s="106"/>
    </row>
    <row r="467" spans="2:4" s="11" customFormat="1" hidden="1" x14ac:dyDescent="0.25">
      <c r="B467" s="106"/>
      <c r="C467" s="106"/>
      <c r="D467" s="106"/>
    </row>
    <row r="468" spans="2:4" s="11" customFormat="1" hidden="1" x14ac:dyDescent="0.25">
      <c r="B468" s="106"/>
      <c r="C468" s="106"/>
      <c r="D468" s="106"/>
    </row>
    <row r="469" spans="2:4" s="11" customFormat="1" hidden="1" x14ac:dyDescent="0.25">
      <c r="B469" s="106"/>
      <c r="C469" s="106"/>
      <c r="D469" s="106"/>
    </row>
    <row r="470" spans="2:4" s="11" customFormat="1" hidden="1" x14ac:dyDescent="0.25">
      <c r="B470" s="106"/>
      <c r="C470" s="106"/>
      <c r="D470" s="106"/>
    </row>
    <row r="471" spans="2:4" s="11" customFormat="1" hidden="1" x14ac:dyDescent="0.25">
      <c r="B471" s="106"/>
      <c r="C471" s="106"/>
      <c r="D471" s="106"/>
    </row>
    <row r="472" spans="2:4" s="11" customFormat="1" hidden="1" x14ac:dyDescent="0.25">
      <c r="B472" s="106"/>
      <c r="C472" s="106"/>
      <c r="D472" s="106"/>
    </row>
    <row r="473" spans="2:4" s="11" customFormat="1" hidden="1" x14ac:dyDescent="0.25">
      <c r="B473" s="106"/>
      <c r="C473" s="106"/>
      <c r="D473" s="106"/>
    </row>
    <row r="474" spans="2:4" s="11" customFormat="1" hidden="1" x14ac:dyDescent="0.25">
      <c r="B474" s="106"/>
      <c r="C474" s="106"/>
      <c r="D474" s="106"/>
    </row>
    <row r="475" spans="2:4" s="11" customFormat="1" hidden="1" x14ac:dyDescent="0.25">
      <c r="B475" s="106"/>
      <c r="C475" s="106"/>
      <c r="D475" s="106"/>
    </row>
    <row r="476" spans="2:4" s="11" customFormat="1" hidden="1" x14ac:dyDescent="0.25">
      <c r="B476" s="106"/>
      <c r="C476" s="106"/>
      <c r="D476" s="106"/>
    </row>
    <row r="477" spans="2:4" s="11" customFormat="1" hidden="1" x14ac:dyDescent="0.25">
      <c r="B477" s="106"/>
      <c r="C477" s="106"/>
      <c r="D477" s="106"/>
    </row>
    <row r="478" spans="2:4" s="11" customFormat="1" hidden="1" x14ac:dyDescent="0.25">
      <c r="B478" s="106"/>
      <c r="C478" s="106"/>
      <c r="D478" s="106"/>
    </row>
    <row r="479" spans="2:4" s="11" customFormat="1" hidden="1" x14ac:dyDescent="0.25">
      <c r="B479" s="106"/>
      <c r="C479" s="106"/>
      <c r="D479" s="106"/>
    </row>
    <row r="480" spans="2:4" s="11" customFormat="1" hidden="1" x14ac:dyDescent="0.25">
      <c r="B480" s="106"/>
      <c r="C480" s="106"/>
      <c r="D480" s="106"/>
    </row>
    <row r="481" spans="2:4" s="11" customFormat="1" hidden="1" x14ac:dyDescent="0.25">
      <c r="B481" s="106"/>
      <c r="C481" s="106"/>
      <c r="D481" s="106"/>
    </row>
    <row r="482" spans="2:4" s="11" customFormat="1" hidden="1" x14ac:dyDescent="0.25">
      <c r="B482" s="106"/>
      <c r="C482" s="106"/>
      <c r="D482" s="106"/>
    </row>
    <row r="483" spans="2:4" s="11" customFormat="1" hidden="1" x14ac:dyDescent="0.25">
      <c r="B483" s="106"/>
      <c r="C483" s="106"/>
      <c r="D483" s="106"/>
    </row>
    <row r="484" spans="2:4" s="11" customFormat="1" hidden="1" x14ac:dyDescent="0.25">
      <c r="B484" s="106"/>
      <c r="C484" s="106"/>
      <c r="D484" s="106"/>
    </row>
    <row r="485" spans="2:4" s="11" customFormat="1" hidden="1" x14ac:dyDescent="0.25">
      <c r="B485" s="106"/>
      <c r="C485" s="106"/>
      <c r="D485" s="106"/>
    </row>
    <row r="486" spans="2:4" s="11" customFormat="1" hidden="1" x14ac:dyDescent="0.25">
      <c r="B486" s="106"/>
      <c r="C486" s="106"/>
      <c r="D486" s="106"/>
    </row>
    <row r="487" spans="2:4" s="11" customFormat="1" hidden="1" x14ac:dyDescent="0.25">
      <c r="B487" s="106"/>
      <c r="C487" s="106"/>
      <c r="D487" s="106"/>
    </row>
    <row r="488" spans="2:4" s="11" customFormat="1" hidden="1" x14ac:dyDescent="0.25">
      <c r="B488" s="106"/>
      <c r="C488" s="106"/>
      <c r="D488" s="106"/>
    </row>
    <row r="489" spans="2:4" s="11" customFormat="1" hidden="1" x14ac:dyDescent="0.25">
      <c r="B489" s="106"/>
      <c r="C489" s="106"/>
      <c r="D489" s="106"/>
    </row>
    <row r="490" spans="2:4" s="11" customFormat="1" hidden="1" x14ac:dyDescent="0.25">
      <c r="B490" s="106"/>
      <c r="C490" s="106"/>
      <c r="D490" s="106"/>
    </row>
    <row r="491" spans="2:4" s="11" customFormat="1" hidden="1" x14ac:dyDescent="0.25">
      <c r="B491" s="106"/>
      <c r="C491" s="106"/>
      <c r="D491" s="106"/>
    </row>
    <row r="492" spans="2:4" s="11" customFormat="1" hidden="1" x14ac:dyDescent="0.25">
      <c r="B492" s="106"/>
      <c r="C492" s="106"/>
      <c r="D492" s="106"/>
    </row>
    <row r="493" spans="2:4" s="11" customFormat="1" hidden="1" x14ac:dyDescent="0.25">
      <c r="B493" s="106"/>
      <c r="C493" s="106"/>
      <c r="D493" s="106"/>
    </row>
    <row r="494" spans="2:4" s="11" customFormat="1" hidden="1" x14ac:dyDescent="0.25">
      <c r="B494" s="106"/>
      <c r="C494" s="106"/>
      <c r="D494" s="106"/>
    </row>
    <row r="495" spans="2:4" s="11" customFormat="1" hidden="1" x14ac:dyDescent="0.25">
      <c r="B495" s="106"/>
      <c r="C495" s="106"/>
      <c r="D495" s="106"/>
    </row>
    <row r="496" spans="2:4" s="11" customFormat="1" hidden="1" x14ac:dyDescent="0.25">
      <c r="B496" s="106"/>
      <c r="C496" s="106"/>
      <c r="D496" s="106"/>
    </row>
    <row r="497" spans="2:4" s="11" customFormat="1" hidden="1" x14ac:dyDescent="0.25">
      <c r="B497" s="106"/>
      <c r="C497" s="106"/>
      <c r="D497" s="106"/>
    </row>
    <row r="498" spans="2:4" s="11" customFormat="1" hidden="1" x14ac:dyDescent="0.25">
      <c r="B498" s="106"/>
      <c r="C498" s="106"/>
      <c r="D498" s="106"/>
    </row>
    <row r="499" spans="2:4" s="11" customFormat="1" hidden="1" x14ac:dyDescent="0.25">
      <c r="B499" s="106"/>
      <c r="C499" s="106"/>
      <c r="D499" s="106"/>
    </row>
    <row r="500" spans="2:4" s="11" customFormat="1" hidden="1" x14ac:dyDescent="0.25">
      <c r="B500" s="106"/>
      <c r="C500" s="106"/>
      <c r="D500" s="106"/>
    </row>
    <row r="501" spans="2:4" s="11" customFormat="1" hidden="1" x14ac:dyDescent="0.25">
      <c r="B501" s="106"/>
      <c r="C501" s="106"/>
      <c r="D501" s="106"/>
    </row>
    <row r="502" spans="2:4" s="11" customFormat="1" hidden="1" x14ac:dyDescent="0.25">
      <c r="B502" s="106"/>
      <c r="C502" s="106"/>
      <c r="D502" s="106"/>
    </row>
    <row r="503" spans="2:4" s="11" customFormat="1" hidden="1" x14ac:dyDescent="0.25">
      <c r="B503" s="106"/>
      <c r="C503" s="106"/>
      <c r="D503" s="106"/>
    </row>
    <row r="504" spans="2:4" s="11" customFormat="1" hidden="1" x14ac:dyDescent="0.25">
      <c r="B504" s="106"/>
      <c r="C504" s="106"/>
      <c r="D504" s="106"/>
    </row>
    <row r="505" spans="2:4" s="11" customFormat="1" hidden="1" x14ac:dyDescent="0.25">
      <c r="B505" s="106"/>
      <c r="C505" s="106"/>
      <c r="D505" s="106"/>
    </row>
    <row r="506" spans="2:4" s="11" customFormat="1" hidden="1" x14ac:dyDescent="0.25">
      <c r="B506" s="106"/>
      <c r="C506" s="106"/>
      <c r="D506" s="106"/>
    </row>
    <row r="507" spans="2:4" s="11" customFormat="1" hidden="1" x14ac:dyDescent="0.25">
      <c r="B507" s="106"/>
      <c r="C507" s="106"/>
      <c r="D507" s="106"/>
    </row>
    <row r="508" spans="2:4" s="11" customFormat="1" hidden="1" x14ac:dyDescent="0.25">
      <c r="B508" s="106"/>
      <c r="C508" s="106"/>
      <c r="D508" s="106"/>
    </row>
    <row r="509" spans="2:4" s="11" customFormat="1" hidden="1" x14ac:dyDescent="0.25">
      <c r="B509" s="106"/>
      <c r="C509" s="106"/>
      <c r="D509" s="106"/>
    </row>
    <row r="510" spans="2:4" s="11" customFormat="1" hidden="1" x14ac:dyDescent="0.25">
      <c r="B510" s="106"/>
      <c r="C510" s="106"/>
      <c r="D510" s="106"/>
    </row>
    <row r="511" spans="2:4" s="11" customFormat="1" hidden="1" x14ac:dyDescent="0.25">
      <c r="B511" s="106"/>
      <c r="C511" s="106"/>
      <c r="D511" s="106"/>
    </row>
    <row r="512" spans="2:4" s="11" customFormat="1" hidden="1" x14ac:dyDescent="0.25">
      <c r="B512" s="106"/>
      <c r="C512" s="106"/>
      <c r="D512" s="106"/>
    </row>
    <row r="513" spans="2:4" s="11" customFormat="1" hidden="1" x14ac:dyDescent="0.25">
      <c r="B513" s="106"/>
      <c r="C513" s="106"/>
      <c r="D513" s="106"/>
    </row>
    <row r="514" spans="2:4" s="11" customFormat="1" hidden="1" x14ac:dyDescent="0.25">
      <c r="B514" s="106"/>
      <c r="C514" s="106"/>
      <c r="D514" s="106"/>
    </row>
    <row r="515" spans="2:4" s="11" customFormat="1" hidden="1" x14ac:dyDescent="0.25">
      <c r="B515" s="106"/>
      <c r="C515" s="106"/>
      <c r="D515" s="106"/>
    </row>
    <row r="516" spans="2:4" s="11" customFormat="1" hidden="1" x14ac:dyDescent="0.25">
      <c r="B516" s="106"/>
      <c r="C516" s="106"/>
      <c r="D516" s="106"/>
    </row>
    <row r="517" spans="2:4" s="11" customFormat="1" hidden="1" x14ac:dyDescent="0.25">
      <c r="B517" s="106"/>
      <c r="C517" s="106"/>
      <c r="D517" s="106"/>
    </row>
    <row r="518" spans="2:4" s="11" customFormat="1" hidden="1" x14ac:dyDescent="0.25">
      <c r="B518" s="106"/>
      <c r="C518" s="106"/>
      <c r="D518" s="106"/>
    </row>
    <row r="519" spans="2:4" s="11" customFormat="1" hidden="1" x14ac:dyDescent="0.25">
      <c r="B519" s="106"/>
      <c r="C519" s="106"/>
      <c r="D519" s="106"/>
    </row>
    <row r="520" spans="2:4" s="11" customFormat="1" hidden="1" x14ac:dyDescent="0.25">
      <c r="B520" s="106"/>
      <c r="C520" s="106"/>
      <c r="D520" s="106"/>
    </row>
    <row r="521" spans="2:4" s="11" customFormat="1" hidden="1" x14ac:dyDescent="0.25">
      <c r="B521" s="106"/>
      <c r="C521" s="106"/>
      <c r="D521" s="106"/>
    </row>
    <row r="522" spans="2:4" s="11" customFormat="1" hidden="1" x14ac:dyDescent="0.25">
      <c r="B522" s="106"/>
      <c r="C522" s="106"/>
      <c r="D522" s="106"/>
    </row>
    <row r="523" spans="2:4" s="11" customFormat="1" hidden="1" x14ac:dyDescent="0.25">
      <c r="B523" s="106"/>
      <c r="C523" s="106"/>
      <c r="D523" s="106"/>
    </row>
    <row r="524" spans="2:4" s="11" customFormat="1" hidden="1" x14ac:dyDescent="0.25">
      <c r="B524" s="106"/>
      <c r="C524" s="106"/>
      <c r="D524" s="106"/>
    </row>
    <row r="525" spans="2:4" s="11" customFormat="1" hidden="1" x14ac:dyDescent="0.25">
      <c r="B525" s="106"/>
      <c r="C525" s="106"/>
      <c r="D525" s="106"/>
    </row>
    <row r="526" spans="2:4" s="11" customFormat="1" hidden="1" x14ac:dyDescent="0.25">
      <c r="B526" s="106"/>
      <c r="C526" s="106"/>
      <c r="D526" s="106"/>
    </row>
    <row r="527" spans="2:4" s="11" customFormat="1" hidden="1" x14ac:dyDescent="0.25">
      <c r="B527" s="106"/>
      <c r="C527" s="106"/>
      <c r="D527" s="106"/>
    </row>
    <row r="528" spans="2:4" s="11" customFormat="1" hidden="1" x14ac:dyDescent="0.25">
      <c r="B528" s="106"/>
      <c r="C528" s="106"/>
      <c r="D528" s="106"/>
    </row>
    <row r="529" spans="2:4" s="11" customFormat="1" hidden="1" x14ac:dyDescent="0.25">
      <c r="B529" s="106"/>
      <c r="C529" s="106"/>
      <c r="D529" s="106"/>
    </row>
    <row r="530" spans="2:4" s="11" customFormat="1" hidden="1" x14ac:dyDescent="0.25">
      <c r="B530" s="106"/>
      <c r="C530" s="106"/>
      <c r="D530" s="106"/>
    </row>
    <row r="531" spans="2:4" x14ac:dyDescent="0.25"/>
    <row r="532" spans="2:4" x14ac:dyDescent="0.25"/>
    <row r="533" spans="2:4" x14ac:dyDescent="0.25"/>
    <row r="534" spans="2:4" x14ac:dyDescent="0.25"/>
    <row r="535" spans="2:4" x14ac:dyDescent="0.25"/>
    <row r="536" spans="2:4" x14ac:dyDescent="0.25"/>
    <row r="537" spans="2:4" x14ac:dyDescent="0.25"/>
    <row r="538" spans="2:4" x14ac:dyDescent="0.25"/>
  </sheetData>
  <sheetProtection sheet="1" objects="1" scenarios="1"/>
  <mergeCells count="13">
    <mergeCell ref="B22:D22"/>
    <mergeCell ref="B7:D7"/>
    <mergeCell ref="B8:D8"/>
    <mergeCell ref="B12:D12"/>
    <mergeCell ref="B13:D13"/>
    <mergeCell ref="B18:D18"/>
    <mergeCell ref="B11:D11"/>
    <mergeCell ref="B15:D15"/>
    <mergeCell ref="B3:D3"/>
    <mergeCell ref="B4:D4"/>
    <mergeCell ref="B6:D6"/>
    <mergeCell ref="B19:D19"/>
    <mergeCell ref="B21:D21"/>
  </mergeCells>
  <hyperlinks>
    <hyperlink ref="B22" r:id="rId1" display="http://www.anskaffelser.no/"/>
  </hyperlinks>
  <pageMargins left="0.70866141732283472" right="0.70866141732283472" top="0.74803149606299213" bottom="0.74803149606299213" header="0.31496062992125984" footer="0.31496062992125984"/>
  <pageSetup paperSize="9" scale="85" fitToHeight="0" orientation="portrait" r:id="rId2"/>
  <headerFooter>
    <oddFooter>&amp;L&amp;8&amp;D&amp;C&amp;8Side &amp;P &amp;A&amp;R&amp;8&amp;F</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S75"/>
  <sheetViews>
    <sheetView showGridLines="0" showRowColHeaders="0" zoomScaleNormal="100" workbookViewId="0">
      <pane ySplit="10" topLeftCell="A23" activePane="bottomLeft" state="frozen"/>
      <selection pane="bottomLeft" activeCell="B25" sqref="B25"/>
    </sheetView>
  </sheetViews>
  <sheetFormatPr baseColWidth="10" defaultColWidth="0" defaultRowHeight="15" zeroHeight="1" x14ac:dyDescent="0.25"/>
  <cols>
    <col min="1" max="1" width="1.7109375" style="40" customWidth="1"/>
    <col min="2" max="2" width="24.140625" style="41" customWidth="1"/>
    <col min="3" max="3" width="38.28515625" style="40" customWidth="1"/>
    <col min="4" max="4" width="46.28515625" style="40" customWidth="1"/>
    <col min="5" max="5" width="5.5703125" style="40" customWidth="1"/>
    <col min="6" max="6" width="3" style="40" customWidth="1"/>
    <col min="7" max="7" width="9.5703125" style="5" customWidth="1"/>
    <col min="8" max="9" width="9.140625" style="5" customWidth="1"/>
    <col min="10" max="10" width="9.140625" style="5" hidden="1" customWidth="1"/>
    <col min="11" max="45" width="0" style="5" hidden="1" customWidth="1"/>
    <col min="46" max="16384" width="9.140625" style="40" hidden="1"/>
  </cols>
  <sheetData>
    <row r="1" spans="2:45" ht="21" customHeight="1" x14ac:dyDescent="0.25">
      <c r="B1" s="28"/>
      <c r="C1" s="28" t="s">
        <v>111</v>
      </c>
      <c r="D1" s="28"/>
      <c r="E1" s="28"/>
    </row>
    <row r="2" spans="2:45" x14ac:dyDescent="0.25"/>
    <row r="3" spans="2:45" x14ac:dyDescent="0.25">
      <c r="C3" s="36" t="s">
        <v>46</v>
      </c>
      <c r="D3" s="38" t="s">
        <v>184</v>
      </c>
    </row>
    <row r="4" spans="2:45" x14ac:dyDescent="0.25">
      <c r="C4" s="36" t="s">
        <v>117</v>
      </c>
      <c r="D4" s="38" t="s">
        <v>185</v>
      </c>
    </row>
    <row r="5" spans="2:45" x14ac:dyDescent="0.25">
      <c r="C5" s="36" t="s">
        <v>118</v>
      </c>
      <c r="D5" s="38" t="s">
        <v>209</v>
      </c>
    </row>
    <row r="6" spans="2:45" x14ac:dyDescent="0.25">
      <c r="C6" s="36" t="s">
        <v>47</v>
      </c>
      <c r="D6" s="117">
        <v>41699</v>
      </c>
    </row>
    <row r="7" spans="2:45" x14ac:dyDescent="0.25">
      <c r="C7" s="36" t="s">
        <v>152</v>
      </c>
      <c r="D7" s="39" t="s">
        <v>186</v>
      </c>
    </row>
    <row r="8" spans="2:45" ht="18.75" x14ac:dyDescent="0.25">
      <c r="B8" s="109" t="s">
        <v>76</v>
      </c>
      <c r="C8" s="42"/>
      <c r="D8" s="37" t="s">
        <v>80</v>
      </c>
    </row>
    <row r="9" spans="2:45" ht="3.75" customHeight="1" x14ac:dyDescent="0.25">
      <c r="E9" s="43"/>
    </row>
    <row r="10" spans="2:45" s="46" customFormat="1" ht="38.25" customHeight="1" x14ac:dyDescent="0.25">
      <c r="B10" s="44" t="s">
        <v>0</v>
      </c>
      <c r="C10" s="44" t="s">
        <v>1</v>
      </c>
      <c r="D10" s="44" t="s">
        <v>33</v>
      </c>
      <c r="E10" s="4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row>
    <row r="11" spans="2:45" ht="76.5" x14ac:dyDescent="0.25">
      <c r="B11" s="47" t="s">
        <v>77</v>
      </c>
      <c r="C11" s="48" t="s">
        <v>78</v>
      </c>
      <c r="D11" s="49" t="s">
        <v>211</v>
      </c>
      <c r="E11" s="50">
        <v>1</v>
      </c>
    </row>
    <row r="12" spans="2:45" ht="52.5" customHeight="1" x14ac:dyDescent="0.25">
      <c r="B12" s="47" t="s">
        <v>104</v>
      </c>
      <c r="C12" s="51" t="s">
        <v>66</v>
      </c>
      <c r="D12" s="49" t="str">
        <f>IF(Femkraftsmodell!I7="","",CONCATENATE("Markedsdynamikk 
= ",Femkraftsmodell!I7))</f>
        <v>Markedsdynamikk 
= Lav - medium</v>
      </c>
      <c r="E12" s="52"/>
      <c r="I12" s="18"/>
    </row>
    <row r="13" spans="2:45" ht="38.25" x14ac:dyDescent="0.25">
      <c r="B13" s="47" t="s">
        <v>180</v>
      </c>
      <c r="C13" s="48" t="s">
        <v>151</v>
      </c>
      <c r="D13" s="49" t="s">
        <v>160</v>
      </c>
      <c r="E13" s="50"/>
    </row>
    <row r="14" spans="2:45" ht="18.75" x14ac:dyDescent="0.25">
      <c r="B14" s="47" t="s">
        <v>125</v>
      </c>
      <c r="C14" s="55" t="s">
        <v>66</v>
      </c>
      <c r="D14" s="50"/>
      <c r="E14" s="50"/>
    </row>
    <row r="15" spans="2:45" ht="18.75" x14ac:dyDescent="0.25">
      <c r="B15" s="47" t="s">
        <v>135</v>
      </c>
      <c r="C15" s="51" t="s">
        <v>66</v>
      </c>
      <c r="D15" s="49" t="s">
        <v>162</v>
      </c>
      <c r="E15" s="50"/>
    </row>
    <row r="16" spans="2:45" ht="15" customHeight="1" x14ac:dyDescent="0.25">
      <c r="B16" s="47" t="s">
        <v>145</v>
      </c>
      <c r="C16" s="48" t="s">
        <v>31</v>
      </c>
      <c r="D16" s="49" t="s">
        <v>164</v>
      </c>
      <c r="E16" s="52"/>
    </row>
    <row r="17" spans="1:6" ht="25.5" x14ac:dyDescent="0.25">
      <c r="B17" s="47" t="s">
        <v>136</v>
      </c>
      <c r="C17" s="48" t="s">
        <v>45</v>
      </c>
      <c r="D17" s="49" t="s">
        <v>168</v>
      </c>
      <c r="E17" s="50">
        <v>1</v>
      </c>
    </row>
    <row r="18" spans="1:6" ht="25.5" x14ac:dyDescent="0.25">
      <c r="B18" s="47" t="s">
        <v>137</v>
      </c>
      <c r="C18" s="48" t="s">
        <v>119</v>
      </c>
      <c r="D18" s="49" t="s">
        <v>171</v>
      </c>
      <c r="E18" s="50"/>
    </row>
    <row r="19" spans="1:6" ht="18.75" x14ac:dyDescent="0.25">
      <c r="B19" s="47" t="s">
        <v>138</v>
      </c>
      <c r="C19" s="51" t="s">
        <v>66</v>
      </c>
      <c r="D19" s="49" t="s">
        <v>213</v>
      </c>
      <c r="E19" s="50">
        <v>1</v>
      </c>
    </row>
    <row r="20" spans="1:6" ht="25.5" x14ac:dyDescent="0.25">
      <c r="B20" s="47" t="s">
        <v>139</v>
      </c>
      <c r="C20" s="48" t="s">
        <v>120</v>
      </c>
      <c r="D20" s="49" t="s">
        <v>174</v>
      </c>
      <c r="E20" s="52"/>
    </row>
    <row r="21" spans="1:6" ht="38.25" x14ac:dyDescent="0.25">
      <c r="B21" s="47" t="s">
        <v>140</v>
      </c>
      <c r="C21" s="48" t="s">
        <v>35</v>
      </c>
      <c r="D21" s="49" t="s">
        <v>64</v>
      </c>
      <c r="E21" s="52"/>
    </row>
    <row r="22" spans="1:6" ht="38.25" x14ac:dyDescent="0.25">
      <c r="B22" s="47" t="s">
        <v>141</v>
      </c>
      <c r="C22" s="48" t="s">
        <v>122</v>
      </c>
      <c r="D22" s="49" t="s">
        <v>178</v>
      </c>
      <c r="E22" s="50">
        <v>1</v>
      </c>
    </row>
    <row r="23" spans="1:6" ht="41.25" customHeight="1" x14ac:dyDescent="0.25">
      <c r="B23" s="47" t="s">
        <v>142</v>
      </c>
      <c r="C23" s="48" t="s">
        <v>121</v>
      </c>
      <c r="D23" s="49" t="s">
        <v>178</v>
      </c>
      <c r="E23" s="50">
        <v>1</v>
      </c>
    </row>
    <row r="24" spans="1:6" ht="51" x14ac:dyDescent="0.25">
      <c r="B24" s="47" t="s">
        <v>143</v>
      </c>
      <c r="C24" s="48" t="s">
        <v>124</v>
      </c>
      <c r="D24" s="49" t="s">
        <v>202</v>
      </c>
      <c r="E24" s="52"/>
    </row>
    <row r="25" spans="1:6" ht="38.25" x14ac:dyDescent="0.25">
      <c r="B25" s="47" t="s">
        <v>146</v>
      </c>
      <c r="C25" s="53" t="s">
        <v>123</v>
      </c>
      <c r="D25" s="49" t="s">
        <v>203</v>
      </c>
      <c r="E25" s="52"/>
    </row>
    <row r="26" spans="1:6" ht="24" customHeight="1" x14ac:dyDescent="0.25">
      <c r="E26" s="54"/>
    </row>
    <row r="27" spans="1:6" hidden="1" x14ac:dyDescent="0.25">
      <c r="A27" s="5"/>
      <c r="B27" s="7"/>
      <c r="C27" s="5"/>
      <c r="D27" s="5"/>
      <c r="E27" s="5"/>
      <c r="F27" s="5"/>
    </row>
    <row r="28" spans="1:6" hidden="1" x14ac:dyDescent="0.25">
      <c r="A28" s="5"/>
      <c r="B28" s="7"/>
      <c r="C28" s="5"/>
      <c r="D28" s="5"/>
      <c r="E28" s="5"/>
      <c r="F28" s="5"/>
    </row>
    <row r="29" spans="1:6" hidden="1" x14ac:dyDescent="0.25">
      <c r="A29" s="5"/>
      <c r="B29" s="7"/>
      <c r="C29" s="5"/>
      <c r="D29" s="5"/>
      <c r="E29" s="5"/>
      <c r="F29" s="5"/>
    </row>
    <row r="30" spans="1:6" hidden="1" x14ac:dyDescent="0.25">
      <c r="A30" s="5"/>
      <c r="B30" s="7"/>
      <c r="C30" s="5"/>
      <c r="D30" s="5"/>
      <c r="E30" s="5"/>
      <c r="F30" s="5"/>
    </row>
    <row r="31" spans="1:6" hidden="1" x14ac:dyDescent="0.25">
      <c r="A31" s="5"/>
      <c r="B31" s="7"/>
      <c r="C31" s="5"/>
      <c r="D31" s="5"/>
      <c r="E31" s="5"/>
      <c r="F31" s="5"/>
    </row>
    <row r="32" spans="1:6" hidden="1" x14ac:dyDescent="0.25">
      <c r="A32" s="5"/>
      <c r="B32" s="7"/>
      <c r="C32" s="5"/>
      <c r="D32" s="5"/>
      <c r="E32" s="5"/>
      <c r="F32" s="5"/>
    </row>
    <row r="33" spans="1:6" hidden="1" x14ac:dyDescent="0.25">
      <c r="A33" s="5"/>
      <c r="B33" s="7"/>
      <c r="C33" s="5"/>
      <c r="D33" s="5"/>
      <c r="E33" s="5"/>
      <c r="F33" s="5"/>
    </row>
    <row r="34" spans="1:6" hidden="1" x14ac:dyDescent="0.25">
      <c r="A34" s="5"/>
      <c r="B34" s="7"/>
      <c r="C34" s="5"/>
      <c r="D34" s="5"/>
      <c r="E34" s="5"/>
      <c r="F34" s="5"/>
    </row>
    <row r="35" spans="1:6" hidden="1" x14ac:dyDescent="0.25">
      <c r="A35" s="5"/>
      <c r="B35" s="7"/>
      <c r="C35" s="5"/>
      <c r="D35" s="5"/>
      <c r="E35" s="5"/>
      <c r="F35" s="5"/>
    </row>
    <row r="36" spans="1:6" hidden="1" x14ac:dyDescent="0.25">
      <c r="A36" s="5"/>
      <c r="B36" s="7"/>
      <c r="C36" s="5"/>
      <c r="D36" s="5"/>
      <c r="E36" s="5"/>
      <c r="F36" s="5"/>
    </row>
    <row r="37" spans="1:6" hidden="1" x14ac:dyDescent="0.25">
      <c r="A37" s="5"/>
      <c r="B37" s="7"/>
      <c r="C37" s="5"/>
      <c r="D37" s="5"/>
      <c r="E37" s="5"/>
      <c r="F37" s="5"/>
    </row>
    <row r="38" spans="1:6" hidden="1" x14ac:dyDescent="0.25">
      <c r="A38" s="5"/>
      <c r="B38" s="7"/>
      <c r="C38" s="5"/>
      <c r="D38" s="5"/>
      <c r="E38" s="5"/>
      <c r="F38" s="5"/>
    </row>
    <row r="39" spans="1:6" hidden="1" x14ac:dyDescent="0.25">
      <c r="A39" s="5"/>
      <c r="B39" s="7"/>
      <c r="C39" s="5"/>
      <c r="D39" s="5"/>
      <c r="E39" s="5"/>
      <c r="F39" s="5"/>
    </row>
    <row r="40" spans="1:6" hidden="1" x14ac:dyDescent="0.25">
      <c r="A40" s="5"/>
      <c r="B40" s="7"/>
      <c r="C40" s="5"/>
      <c r="D40" s="5"/>
      <c r="E40" s="5"/>
      <c r="F40" s="5"/>
    </row>
    <row r="41" spans="1:6" hidden="1" x14ac:dyDescent="0.25">
      <c r="A41" s="5"/>
      <c r="B41" s="7"/>
      <c r="C41" s="5"/>
      <c r="D41" s="5"/>
      <c r="E41" s="5"/>
      <c r="F41" s="5"/>
    </row>
    <row r="42" spans="1:6" hidden="1" x14ac:dyDescent="0.25">
      <c r="A42" s="5"/>
      <c r="B42" s="7"/>
      <c r="C42" s="5"/>
      <c r="D42" s="5"/>
      <c r="E42" s="5"/>
      <c r="F42" s="5"/>
    </row>
    <row r="43" spans="1:6" hidden="1" x14ac:dyDescent="0.25">
      <c r="A43" s="5"/>
      <c r="B43" s="7"/>
      <c r="C43" s="5"/>
      <c r="D43" s="5"/>
      <c r="E43" s="5"/>
      <c r="F43" s="5"/>
    </row>
    <row r="44" spans="1:6" hidden="1" x14ac:dyDescent="0.25">
      <c r="A44" s="5"/>
      <c r="B44" s="7"/>
      <c r="C44" s="5"/>
      <c r="D44" s="5"/>
      <c r="E44" s="5"/>
      <c r="F44" s="5"/>
    </row>
    <row r="45" spans="1:6" hidden="1" x14ac:dyDescent="0.25">
      <c r="A45" s="5"/>
      <c r="B45" s="7"/>
      <c r="C45" s="5"/>
      <c r="D45" s="5"/>
      <c r="E45" s="5"/>
      <c r="F45" s="5"/>
    </row>
    <row r="46" spans="1:6" hidden="1" x14ac:dyDescent="0.25">
      <c r="A46" s="5"/>
      <c r="B46" s="7"/>
      <c r="C46" s="5"/>
      <c r="D46" s="5"/>
      <c r="E46" s="5"/>
      <c r="F46" s="5"/>
    </row>
    <row r="47" spans="1:6" hidden="1" x14ac:dyDescent="0.25">
      <c r="A47" s="5"/>
      <c r="B47" s="7"/>
      <c r="C47" s="5"/>
      <c r="D47" s="5"/>
      <c r="E47" s="5"/>
      <c r="F47" s="5"/>
    </row>
    <row r="48" spans="1:6" hidden="1" x14ac:dyDescent="0.25">
      <c r="A48" s="5"/>
      <c r="B48" s="7"/>
      <c r="C48" s="5"/>
      <c r="D48" s="5"/>
      <c r="E48" s="5"/>
      <c r="F48" s="5"/>
    </row>
    <row r="49" spans="1:6" hidden="1" x14ac:dyDescent="0.25">
      <c r="A49" s="5"/>
      <c r="B49" s="7"/>
      <c r="C49" s="5"/>
      <c r="D49" s="5"/>
      <c r="E49" s="5"/>
      <c r="F49" s="5"/>
    </row>
    <row r="50" spans="1:6" hidden="1" x14ac:dyDescent="0.25">
      <c r="A50" s="5"/>
      <c r="B50" s="7"/>
      <c r="C50" s="5"/>
      <c r="D50" s="5"/>
      <c r="E50" s="5"/>
      <c r="F50" s="5"/>
    </row>
    <row r="51" spans="1:6" hidden="1" x14ac:dyDescent="0.25">
      <c r="A51" s="5"/>
      <c r="B51" s="7"/>
      <c r="C51" s="5"/>
      <c r="D51" s="5"/>
      <c r="E51" s="5"/>
      <c r="F51" s="5"/>
    </row>
    <row r="52" spans="1:6" hidden="1" x14ac:dyDescent="0.25">
      <c r="A52" s="5"/>
      <c r="B52" s="7"/>
      <c r="C52" s="5"/>
      <c r="D52" s="5"/>
      <c r="E52" s="5"/>
      <c r="F52" s="5"/>
    </row>
    <row r="53" spans="1:6" hidden="1" x14ac:dyDescent="0.25">
      <c r="A53" s="5"/>
      <c r="B53" s="7"/>
      <c r="C53" s="5"/>
      <c r="D53" s="5"/>
      <c r="E53" s="5"/>
      <c r="F53" s="5"/>
    </row>
    <row r="54" spans="1:6" hidden="1" x14ac:dyDescent="0.25">
      <c r="A54" s="5"/>
      <c r="B54" s="7"/>
      <c r="C54" s="5"/>
      <c r="D54" s="5"/>
      <c r="E54" s="5"/>
      <c r="F54" s="5"/>
    </row>
    <row r="55" spans="1:6" hidden="1" x14ac:dyDescent="0.25">
      <c r="A55" s="5"/>
      <c r="B55" s="7"/>
      <c r="C55" s="5"/>
      <c r="D55" s="5"/>
      <c r="E55" s="5"/>
      <c r="F55" s="5"/>
    </row>
    <row r="56" spans="1:6" hidden="1" x14ac:dyDescent="0.25">
      <c r="A56" s="5"/>
      <c r="B56" s="7"/>
      <c r="C56" s="5"/>
      <c r="D56" s="5"/>
      <c r="E56" s="5"/>
      <c r="F56" s="5"/>
    </row>
    <row r="57" spans="1:6" hidden="1" x14ac:dyDescent="0.25">
      <c r="A57" s="5"/>
      <c r="B57" s="7"/>
      <c r="C57" s="5"/>
      <c r="D57" s="5"/>
      <c r="E57" s="5"/>
      <c r="F57" s="5"/>
    </row>
    <row r="58" spans="1:6" hidden="1" x14ac:dyDescent="0.25">
      <c r="A58" s="5"/>
      <c r="B58" s="7"/>
      <c r="C58" s="5"/>
      <c r="D58" s="5"/>
      <c r="E58" s="5"/>
      <c r="F58" s="5"/>
    </row>
    <row r="59" spans="1:6" hidden="1" x14ac:dyDescent="0.25">
      <c r="A59" s="5"/>
      <c r="B59" s="7"/>
      <c r="C59" s="5"/>
      <c r="D59" s="5"/>
      <c r="E59" s="5"/>
      <c r="F59" s="5"/>
    </row>
    <row r="60" spans="1:6" hidden="1" x14ac:dyDescent="0.25">
      <c r="A60" s="5"/>
      <c r="B60" s="7"/>
      <c r="C60" s="5"/>
      <c r="D60" s="5"/>
      <c r="E60" s="5"/>
      <c r="F60" s="5"/>
    </row>
    <row r="61" spans="1:6" hidden="1" x14ac:dyDescent="0.25">
      <c r="A61" s="5"/>
      <c r="B61" s="7"/>
      <c r="C61" s="5"/>
      <c r="D61" s="5"/>
      <c r="E61" s="5"/>
      <c r="F61" s="5"/>
    </row>
    <row r="62" spans="1:6" hidden="1" x14ac:dyDescent="0.25">
      <c r="A62" s="5"/>
      <c r="B62" s="7"/>
      <c r="C62" s="5"/>
      <c r="D62" s="5"/>
      <c r="E62" s="5"/>
      <c r="F62" s="5"/>
    </row>
    <row r="63" spans="1:6" hidden="1" x14ac:dyDescent="0.25">
      <c r="A63" s="5"/>
      <c r="B63" s="7"/>
      <c r="C63" s="5"/>
      <c r="D63" s="5"/>
      <c r="E63" s="5"/>
      <c r="F63" s="5"/>
    </row>
    <row r="64" spans="1:6" hidden="1" x14ac:dyDescent="0.25">
      <c r="A64" s="5"/>
      <c r="B64" s="7"/>
      <c r="C64" s="5"/>
      <c r="D64" s="5"/>
      <c r="E64" s="5"/>
      <c r="F64" s="5"/>
    </row>
    <row r="65" spans="1:6" hidden="1" x14ac:dyDescent="0.25">
      <c r="A65" s="5"/>
      <c r="B65" s="7"/>
      <c r="C65" s="5"/>
      <c r="D65" s="5"/>
      <c r="E65" s="5"/>
      <c r="F65" s="5"/>
    </row>
    <row r="66" spans="1:6" hidden="1" x14ac:dyDescent="0.25">
      <c r="A66" s="5"/>
      <c r="B66" s="7"/>
      <c r="C66" s="5"/>
      <c r="D66" s="5"/>
      <c r="E66" s="5"/>
      <c r="F66" s="5"/>
    </row>
    <row r="67" spans="1:6" hidden="1" x14ac:dyDescent="0.25">
      <c r="A67" s="5"/>
      <c r="B67" s="7"/>
      <c r="C67" s="5"/>
      <c r="D67" s="5"/>
      <c r="E67" s="5"/>
      <c r="F67" s="5"/>
    </row>
    <row r="68" spans="1:6" hidden="1" x14ac:dyDescent="0.25">
      <c r="A68" s="5"/>
      <c r="B68" s="7"/>
      <c r="C68" s="5"/>
      <c r="D68" s="5"/>
      <c r="E68" s="5"/>
      <c r="F68" s="5"/>
    </row>
    <row r="69" spans="1:6" hidden="1" x14ac:dyDescent="0.25">
      <c r="A69" s="5"/>
      <c r="B69" s="7"/>
      <c r="C69" s="5"/>
      <c r="D69" s="5"/>
      <c r="E69" s="5"/>
      <c r="F69" s="5"/>
    </row>
    <row r="70" spans="1:6" hidden="1" x14ac:dyDescent="0.25">
      <c r="A70" s="5"/>
      <c r="B70" s="7"/>
      <c r="C70" s="5"/>
      <c r="D70" s="5"/>
      <c r="E70" s="5"/>
      <c r="F70" s="5"/>
    </row>
    <row r="71" spans="1:6" hidden="1" x14ac:dyDescent="0.25">
      <c r="A71" s="5"/>
      <c r="B71" s="7"/>
      <c r="C71" s="5"/>
      <c r="D71" s="5"/>
      <c r="E71" s="5"/>
      <c r="F71" s="5"/>
    </row>
    <row r="72" spans="1:6" hidden="1" x14ac:dyDescent="0.25">
      <c r="A72" s="5"/>
      <c r="B72" s="7"/>
      <c r="C72" s="5"/>
      <c r="D72" s="5"/>
      <c r="E72" s="5"/>
      <c r="F72" s="5"/>
    </row>
    <row r="73" spans="1:6" hidden="1" x14ac:dyDescent="0.25">
      <c r="A73" s="5"/>
      <c r="B73" s="7"/>
      <c r="C73" s="5"/>
      <c r="D73" s="5"/>
      <c r="E73" s="5"/>
      <c r="F73" s="5"/>
    </row>
    <row r="74" spans="1:6" hidden="1" x14ac:dyDescent="0.25">
      <c r="A74" s="5"/>
      <c r="B74" s="7"/>
      <c r="C74" s="5"/>
      <c r="D74" s="5"/>
      <c r="E74" s="5"/>
      <c r="F74" s="5"/>
    </row>
    <row r="75" spans="1:6" hidden="1" x14ac:dyDescent="0.25">
      <c r="A75" s="5"/>
      <c r="B75" s="7"/>
      <c r="C75" s="5"/>
      <c r="D75" s="5"/>
      <c r="E75" s="5"/>
      <c r="F75" s="5"/>
    </row>
  </sheetData>
  <dataValidations count="10">
    <dataValidation type="list" allowBlank="1" showInputMessage="1" showErrorMessage="1" sqref="D16">
      <formula1>L_Verdikjedeled</formula1>
    </dataValidation>
    <dataValidation type="list" allowBlank="1" showInputMessage="1" showErrorMessage="1" sqref="D17">
      <formula1>L_Andel_omsetning</formula1>
    </dataValidation>
    <dataValidation type="list" allowBlank="1" showInputMessage="1" showErrorMessage="1" sqref="D18">
      <formula1>L_Modenhet</formula1>
    </dataValidation>
    <dataValidation type="list" allowBlank="1" showInputMessage="1" showErrorMessage="1" sqref="D25">
      <formula1>L_RFI</formula1>
    </dataValidation>
    <dataValidation type="list" allowBlank="1" showInputMessage="1" showErrorMessage="1" sqref="D20">
      <formula1>L_Kostnadsstruktur</formula1>
    </dataValidation>
    <dataValidation type="list" allowBlank="1" showInputMessage="1" showErrorMessage="1" sqref="D23">
      <formula1>L_Miljø</formula1>
    </dataValidation>
    <dataValidation type="list" allowBlank="1" showInputMessage="1" showErrorMessage="1" sqref="D21">
      <formula1>L_Indeks</formula1>
    </dataValidation>
    <dataValidation type="list" allowBlank="1" showInputMessage="1" showErrorMessage="1" sqref="D15">
      <formula1>L_Omfang</formula1>
    </dataValidation>
    <dataValidation type="list" allowBlank="1" showInputMessage="1" showErrorMessage="1" sqref="D13">
      <formula1>L_Kraljics</formula1>
    </dataValidation>
    <dataValidation type="list" allowBlank="1" showInputMessage="1" showErrorMessage="1" sqref="D22">
      <formula1>L_Etikk</formula1>
    </dataValidation>
  </dataValidations>
  <hyperlinks>
    <hyperlink ref="C15" location="Leverandørsegmentering!A1" display="Klikk for mal"/>
    <hyperlink ref="B8" location="Introduksjon!B6" display="Klikk her for veiledning"/>
    <hyperlink ref="C12" location="Femkraftsmodell!A1" display="Klikk for mal"/>
    <hyperlink ref="C19" location="Kostnadsdrivere!A1" display="Klikk for mal"/>
    <hyperlink ref="C14" location="Leverandørliste!A1" display="Klikk for mal"/>
  </hyperlinks>
  <pageMargins left="0.70866141732283472" right="0.70866141732283472" top="0.74803149606299213" bottom="0.74803149606299213" header="0.31496062992125984" footer="0.31496062992125984"/>
  <pageSetup paperSize="9" scale="73" fitToHeight="0" orientation="portrait" r:id="rId1"/>
  <headerFooter>
    <oddFooter>&amp;L&amp;"Times New Roman,Normal"&amp;9&amp;D&amp;C&amp;"Times New Roman,Normal"&amp;9Side &amp;P &amp;A&amp;R&amp;"Times New Roman,Normal"&amp;9&amp;F</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iconSet" priority="5" id="{ACA6C332-882F-4DF6-B158-44368E9D4CDF}">
            <x14:iconSet iconSet="3Symbols" showValue="0" custom="1">
              <x14:cfvo type="percent">
                <xm:f>0</xm:f>
              </x14:cfvo>
              <x14:cfvo type="num">
                <xm:f>-1</xm:f>
              </x14:cfvo>
              <x14:cfvo type="num">
                <xm:f>1</xm:f>
              </x14:cfvo>
              <x14:cfIcon iconSet="3Symbols" iconId="2"/>
              <x14:cfIcon iconSet="3Symbols" iconId="2"/>
              <x14:cfIcon iconSet="3Symbols" iconId="2"/>
            </x14:iconSet>
          </x14:cfRule>
          <xm:sqref>E11</xm:sqref>
        </x14:conditionalFormatting>
        <x14:conditionalFormatting xmlns:xm="http://schemas.microsoft.com/office/excel/2006/main">
          <x14:cfRule type="iconSet" priority="4" id="{2FD4165A-14F9-4EF2-A761-8A44E14A7BAA}">
            <x14:iconSet iconSet="3Symbols" showValue="0" custom="1">
              <x14:cfvo type="percent">
                <xm:f>0</xm:f>
              </x14:cfvo>
              <x14:cfvo type="num">
                <xm:f>-1</xm:f>
              </x14:cfvo>
              <x14:cfvo type="num">
                <xm:f>1</xm:f>
              </x14:cfvo>
              <x14:cfIcon iconSet="3Symbols" iconId="2"/>
              <x14:cfIcon iconSet="3Symbols" iconId="2"/>
              <x14:cfIcon iconSet="3Symbols" iconId="2"/>
            </x14:iconSet>
          </x14:cfRule>
          <xm:sqref>C8 E9</xm:sqref>
        </x14:conditionalFormatting>
        <x14:conditionalFormatting xmlns:xm="http://schemas.microsoft.com/office/excel/2006/main">
          <x14:cfRule type="iconSet" priority="2" id="{873F91F2-AF59-439C-89D9-0BBE1DCDF8B1}">
            <x14:iconSet iconSet="3Symbols" showValue="0" custom="1">
              <x14:cfvo type="percent">
                <xm:f>0</xm:f>
              </x14:cfvo>
              <x14:cfvo type="num">
                <xm:f>-1</xm:f>
              </x14:cfvo>
              <x14:cfvo type="num">
                <xm:f>1</xm:f>
              </x14:cfvo>
              <x14:cfIcon iconSet="3Symbols" iconId="2"/>
              <x14:cfIcon iconSet="3Symbols" iconId="2"/>
              <x14:cfIcon iconSet="3Symbols" iconId="2"/>
            </x14:iconSet>
          </x14:cfRule>
          <xm:sqref>E17</xm:sqref>
        </x14:conditionalFormatting>
        <x14:conditionalFormatting xmlns:xm="http://schemas.microsoft.com/office/excel/2006/main">
          <x14:cfRule type="iconSet" priority="43" id="{8C1B5960-80E8-4A30-9C04-E548A9E3911F}">
            <x14:iconSet iconSet="3Symbols" showValue="0" custom="1">
              <x14:cfvo type="percent">
                <xm:f>0</xm:f>
              </x14:cfvo>
              <x14:cfvo type="num">
                <xm:f>-1</xm:f>
              </x14:cfvo>
              <x14:cfvo type="num">
                <xm:f>1</xm:f>
              </x14:cfvo>
              <x14:cfIcon iconSet="3Symbols" iconId="2"/>
              <x14:cfIcon iconSet="3Symbols" iconId="2"/>
              <x14:cfIcon iconSet="3Symbols" iconId="2"/>
            </x14:iconSet>
          </x14:cfRule>
          <xm:sqref>E12:E16 E18:E25</xm:sqref>
        </x14:conditionalFormatting>
        <x14:conditionalFormatting xmlns:xm="http://schemas.microsoft.com/office/excel/2006/main">
          <x14:cfRule type="iconSet" priority="1" id="{3FEE27AC-8B9B-4266-AC2D-4826B5097C9E}">
            <x14:iconSet iconSet="3Symbols" showValue="0" custom="1">
              <x14:cfvo type="percent">
                <xm:f>0</xm:f>
              </x14:cfvo>
              <x14:cfvo type="num">
                <xm:f>-1</xm:f>
              </x14:cfvo>
              <x14:cfvo type="num">
                <xm:f>1</xm:f>
              </x14:cfvo>
              <x14:cfIcon iconSet="3Symbols" iconId="2"/>
              <x14:cfIcon iconSet="3Symbols" iconId="2"/>
              <x14:cfIcon iconSet="3Symbols" iconId="2"/>
            </x14:iconSet>
          </x14:cfRule>
          <xm:sqref>D14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M211"/>
  <sheetViews>
    <sheetView showGridLines="0" zoomScaleNormal="100" workbookViewId="0">
      <selection activeCell="B3" sqref="B3"/>
    </sheetView>
  </sheetViews>
  <sheetFormatPr baseColWidth="10" defaultColWidth="0" defaultRowHeight="15" x14ac:dyDescent="0.25"/>
  <cols>
    <col min="1" max="1" width="1.28515625" style="67" customWidth="1"/>
    <col min="2" max="2" width="48.28515625" style="40" customWidth="1"/>
    <col min="3" max="3" width="29.28515625" style="40" customWidth="1"/>
    <col min="4" max="4" width="12.140625" style="40" customWidth="1"/>
    <col min="5" max="5" width="13.5703125" style="40" hidden="1" customWidth="1"/>
    <col min="6" max="6" width="7.7109375" style="40" hidden="1" customWidth="1"/>
    <col min="7" max="7" width="9.28515625" style="40" customWidth="1"/>
    <col min="8" max="8" width="8.7109375" style="5" customWidth="1"/>
    <col min="9" max="9" width="25.7109375" style="5" customWidth="1"/>
    <col min="10" max="10" width="15.140625" style="5" customWidth="1"/>
    <col min="11" max="11" width="6.42578125" style="5" customWidth="1"/>
    <col min="12" max="12" width="25.7109375" style="5" customWidth="1"/>
    <col min="13" max="13" width="17.85546875" style="5" customWidth="1"/>
    <col min="14" max="14" width="6.42578125" style="5" customWidth="1"/>
    <col min="15" max="15" width="25.7109375" style="5" customWidth="1"/>
    <col min="16" max="16" width="14.85546875" style="5" customWidth="1"/>
    <col min="17" max="17" width="2.42578125" style="5" customWidth="1"/>
    <col min="18" max="39" width="0" style="5" hidden="1" customWidth="1"/>
    <col min="40" max="16384" width="9.140625" style="40" hidden="1"/>
  </cols>
  <sheetData>
    <row r="1" spans="1:17" ht="21" customHeight="1" thickTop="1" x14ac:dyDescent="0.25">
      <c r="A1" s="56"/>
      <c r="B1" s="28"/>
      <c r="C1" s="31" t="s">
        <v>112</v>
      </c>
      <c r="D1" s="28"/>
      <c r="E1" s="28"/>
      <c r="F1" s="28"/>
      <c r="G1" s="28"/>
      <c r="H1" s="57"/>
      <c r="I1" s="143" t="s">
        <v>5</v>
      </c>
      <c r="J1" s="143"/>
      <c r="K1" s="143"/>
      <c r="L1" s="143"/>
      <c r="M1" s="143"/>
      <c r="N1" s="143"/>
      <c r="O1" s="143"/>
      <c r="P1" s="143"/>
      <c r="Q1" s="57"/>
    </row>
    <row r="2" spans="1:17" ht="44.25" customHeight="1" x14ac:dyDescent="0.25">
      <c r="A2" s="58"/>
      <c r="B2" s="59"/>
      <c r="C2" s="60"/>
      <c r="D2" s="61"/>
      <c r="E2" s="62"/>
      <c r="F2" s="62"/>
      <c r="G2" s="61"/>
      <c r="H2" s="6"/>
      <c r="I2" s="114"/>
      <c r="J2" s="114"/>
      <c r="K2" s="114"/>
      <c r="L2" s="114"/>
      <c r="M2" s="114"/>
      <c r="N2" s="114"/>
      <c r="O2" s="114"/>
      <c r="P2" s="114"/>
      <c r="Q2" s="6"/>
    </row>
    <row r="3" spans="1:17" ht="15" customHeight="1" thickBot="1" x14ac:dyDescent="0.3">
      <c r="A3" s="63"/>
      <c r="B3" s="110" t="s">
        <v>76</v>
      </c>
      <c r="C3" s="60"/>
      <c r="D3" s="61"/>
      <c r="E3" s="61"/>
      <c r="F3" s="61"/>
      <c r="G3" s="61"/>
      <c r="H3" s="6"/>
      <c r="I3" s="114"/>
      <c r="J3" s="114"/>
      <c r="K3" s="114"/>
      <c r="L3" s="114"/>
      <c r="M3" s="114"/>
      <c r="N3" s="114"/>
      <c r="O3" s="114"/>
      <c r="P3" s="114"/>
      <c r="Q3" s="6"/>
    </row>
    <row r="4" spans="1:17" ht="23.25" customHeight="1" x14ac:dyDescent="0.25">
      <c r="A4" s="64"/>
      <c r="B4" s="150" t="s">
        <v>3</v>
      </c>
      <c r="C4" s="150" t="s">
        <v>127</v>
      </c>
      <c r="D4" s="150" t="s">
        <v>32</v>
      </c>
      <c r="E4" s="65"/>
      <c r="H4" s="6"/>
      <c r="I4" s="125" t="str">
        <f>CONCATENATE("Hovedfunn - 
Leverandørmarkedets kompleksitet: ",
'Markedsanalyse - hovedfunn'!D4)</f>
        <v>Hovedfunn - 
Leverandørmarkedets kompleksitet: Renholdstjenester</v>
      </c>
      <c r="J4" s="126"/>
      <c r="K4" s="114"/>
      <c r="L4" s="114"/>
      <c r="M4" s="114"/>
      <c r="N4" s="114"/>
      <c r="O4" s="114"/>
      <c r="P4" s="114"/>
      <c r="Q4" s="6"/>
    </row>
    <row r="5" spans="1:17" ht="23.25" customHeight="1" thickBot="1" x14ac:dyDescent="0.3">
      <c r="A5" s="64"/>
      <c r="B5" s="151"/>
      <c r="C5" s="151"/>
      <c r="D5" s="151"/>
      <c r="E5" s="65"/>
      <c r="H5" s="6"/>
      <c r="I5" s="127"/>
      <c r="J5" s="128"/>
      <c r="K5" s="114"/>
      <c r="L5" s="114"/>
      <c r="M5" s="114"/>
      <c r="N5" s="114"/>
      <c r="O5" s="114"/>
      <c r="P5" s="114"/>
      <c r="Q5" s="6"/>
    </row>
    <row r="6" spans="1:17" ht="23.25" customHeight="1" thickBot="1" x14ac:dyDescent="0.3">
      <c r="A6" s="64"/>
      <c r="B6" s="152"/>
      <c r="C6" s="152"/>
      <c r="D6" s="152"/>
      <c r="E6" s="65"/>
      <c r="H6" s="6"/>
      <c r="I6" s="129"/>
      <c r="J6" s="130"/>
      <c r="K6" s="114"/>
      <c r="L6" s="123" t="s">
        <v>36</v>
      </c>
      <c r="M6" s="124"/>
      <c r="N6" s="114"/>
      <c r="O6" s="114"/>
      <c r="P6" s="114"/>
      <c r="Q6" s="6"/>
    </row>
    <row r="7" spans="1:17" ht="23.25" customHeight="1" thickBot="1" x14ac:dyDescent="0.3">
      <c r="A7" s="64"/>
      <c r="B7" s="155" t="s">
        <v>128</v>
      </c>
      <c r="C7" s="156" t="s">
        <v>187</v>
      </c>
      <c r="D7" s="140" t="s">
        <v>134</v>
      </c>
      <c r="E7" s="40">
        <f>VLOOKUP(D7,$E$26:$F$30,2,FALSE)</f>
        <v>2</v>
      </c>
      <c r="H7" s="6"/>
      <c r="I7" s="153" t="str">
        <f>D25</f>
        <v>Lav - medium</v>
      </c>
      <c r="J7" s="154"/>
      <c r="K7" s="114"/>
      <c r="L7" s="131" t="str">
        <f>C10</f>
        <v>Det er lav inngangsbarriere for å starte en renholdsfirma som tilbyr lavkostnadstjenester. Det er mer vanskelig å utfordre på de oppdrag der kunder ønsker en helhetløsning for flere anlegg. Det er til største del arbeidskraft som er innsatsfaktoren, behov for utstyr er ikke veldig komplisert.</v>
      </c>
      <c r="M7" s="132"/>
      <c r="N7" s="114"/>
      <c r="O7" s="114"/>
      <c r="P7" s="114"/>
      <c r="Q7" s="6"/>
    </row>
    <row r="8" spans="1:17" ht="23.25" customHeight="1" x14ac:dyDescent="0.25">
      <c r="A8" s="64"/>
      <c r="B8" s="141"/>
      <c r="C8" s="142"/>
      <c r="D8" s="139"/>
      <c r="H8" s="6"/>
      <c r="I8" s="114"/>
      <c r="J8" s="114"/>
      <c r="K8" s="114"/>
      <c r="L8" s="133"/>
      <c r="M8" s="134"/>
      <c r="N8" s="114"/>
      <c r="O8" s="114"/>
      <c r="P8" s="114"/>
      <c r="Q8" s="6"/>
    </row>
    <row r="9" spans="1:17" ht="23.25" customHeight="1" thickBot="1" x14ac:dyDescent="0.3">
      <c r="A9" s="64"/>
      <c r="B9" s="141"/>
      <c r="C9" s="142"/>
      <c r="D9" s="139"/>
      <c r="H9" s="6"/>
      <c r="I9" s="114"/>
      <c r="J9" s="114"/>
      <c r="K9" s="114"/>
      <c r="L9" s="135"/>
      <c r="M9" s="136"/>
      <c r="N9" s="114"/>
      <c r="O9" s="114"/>
      <c r="P9" s="114"/>
      <c r="Q9" s="6"/>
    </row>
    <row r="10" spans="1:17" ht="23.25" customHeight="1" thickBot="1" x14ac:dyDescent="0.3">
      <c r="A10" s="64"/>
      <c r="B10" s="141" t="s">
        <v>129</v>
      </c>
      <c r="C10" s="142" t="s">
        <v>188</v>
      </c>
      <c r="D10" s="139" t="s">
        <v>134</v>
      </c>
      <c r="E10" s="40">
        <f>VLOOKUP(D10,$E$26:$F$30,2,FALSE)</f>
        <v>2</v>
      </c>
      <c r="H10" s="6"/>
      <c r="I10" s="114"/>
      <c r="J10" s="114"/>
      <c r="K10" s="114"/>
      <c r="L10" s="114"/>
      <c r="M10" s="115" t="str">
        <f>D10</f>
        <v>Medium til høy</v>
      </c>
      <c r="N10" s="114"/>
      <c r="O10" s="114"/>
      <c r="P10" s="114"/>
      <c r="Q10" s="6"/>
    </row>
    <row r="11" spans="1:17" ht="23.25" customHeight="1" thickBot="1" x14ac:dyDescent="0.3">
      <c r="A11" s="64"/>
      <c r="B11" s="141"/>
      <c r="C11" s="142"/>
      <c r="D11" s="139"/>
      <c r="H11" s="6"/>
      <c r="I11" s="114"/>
      <c r="J11" s="114"/>
      <c r="K11" s="114"/>
      <c r="L11" s="114"/>
      <c r="M11" s="114"/>
      <c r="N11" s="114"/>
      <c r="O11" s="114"/>
      <c r="P11" s="114"/>
      <c r="Q11" s="6"/>
    </row>
    <row r="12" spans="1:17" ht="23.25" customHeight="1" thickBot="1" x14ac:dyDescent="0.3">
      <c r="A12" s="64"/>
      <c r="B12" s="141"/>
      <c r="C12" s="142"/>
      <c r="D12" s="139"/>
      <c r="H12" s="6"/>
      <c r="I12" s="137" t="s">
        <v>38</v>
      </c>
      <c r="J12" s="138"/>
      <c r="K12" s="114"/>
      <c r="L12" s="123" t="s">
        <v>37</v>
      </c>
      <c r="M12" s="124"/>
      <c r="N12" s="114"/>
      <c r="O12" s="123" t="s">
        <v>39</v>
      </c>
      <c r="P12" s="124"/>
      <c r="Q12" s="6"/>
    </row>
    <row r="13" spans="1:17" ht="23.25" customHeight="1" x14ac:dyDescent="0.25">
      <c r="A13" s="64"/>
      <c r="B13" s="141" t="s">
        <v>130</v>
      </c>
      <c r="C13" s="142" t="s">
        <v>210</v>
      </c>
      <c r="D13" s="139" t="s">
        <v>134</v>
      </c>
      <c r="E13" s="40">
        <f>VLOOKUP(D13,$E$26:$F$30,2,FALSE)</f>
        <v>2</v>
      </c>
      <c r="H13" s="6"/>
      <c r="I13" s="131" t="str">
        <f>C16</f>
        <v>Hvis kunden trenger en helhetsløsning som kan leveres nasjonalt er det få leverandører.</v>
      </c>
      <c r="J13" s="132"/>
      <c r="K13" s="114"/>
      <c r="L13" s="131" t="str">
        <f>C7</f>
        <v>Det finnes stor konkurranse men markedet konsolideres av større aktører som også tilbyr nærliggende tjenester</v>
      </c>
      <c r="M13" s="132"/>
      <c r="N13" s="114"/>
      <c r="O13" s="131" t="str">
        <f>C19</f>
        <v>En større kunde vil ha en stor forhandlingsmakt hvis behovet ikke er låst til noe som kun de store leverandørene kan tilby.</v>
      </c>
      <c r="P13" s="132"/>
      <c r="Q13" s="6"/>
    </row>
    <row r="14" spans="1:17" ht="23.25" customHeight="1" x14ac:dyDescent="0.25">
      <c r="A14" s="64"/>
      <c r="B14" s="141"/>
      <c r="C14" s="142"/>
      <c r="D14" s="139"/>
      <c r="H14" s="6"/>
      <c r="I14" s="133"/>
      <c r="J14" s="134"/>
      <c r="K14" s="114"/>
      <c r="L14" s="133"/>
      <c r="M14" s="134"/>
      <c r="N14" s="114"/>
      <c r="O14" s="133"/>
      <c r="P14" s="134"/>
      <c r="Q14" s="6"/>
    </row>
    <row r="15" spans="1:17" ht="23.25" customHeight="1" thickBot="1" x14ac:dyDescent="0.3">
      <c r="A15" s="64"/>
      <c r="B15" s="141"/>
      <c r="C15" s="142"/>
      <c r="D15" s="139"/>
      <c r="H15" s="6"/>
      <c r="I15" s="135"/>
      <c r="J15" s="136"/>
      <c r="K15" s="114"/>
      <c r="L15" s="135"/>
      <c r="M15" s="136"/>
      <c r="N15" s="114"/>
      <c r="O15" s="135"/>
      <c r="P15" s="136"/>
      <c r="Q15" s="6"/>
    </row>
    <row r="16" spans="1:17" ht="23.25" customHeight="1" thickBot="1" x14ac:dyDescent="0.3">
      <c r="A16" s="64"/>
      <c r="B16" s="141" t="s">
        <v>131</v>
      </c>
      <c r="C16" s="142" t="s">
        <v>189</v>
      </c>
      <c r="D16" s="139" t="s">
        <v>133</v>
      </c>
      <c r="E16" s="40">
        <f>VLOOKUP(D16,$E$26:$F$30,2,FALSE)</f>
        <v>1</v>
      </c>
      <c r="H16" s="6"/>
      <c r="I16" s="114"/>
      <c r="J16" s="115" t="str">
        <f>D16</f>
        <v>Lav til medium</v>
      </c>
      <c r="K16" s="114"/>
      <c r="L16" s="114"/>
      <c r="M16" s="115" t="str">
        <f>D7</f>
        <v>Medium til høy</v>
      </c>
      <c r="N16" s="114"/>
      <c r="O16" s="114"/>
      <c r="P16" s="115" t="str">
        <f>D19</f>
        <v>Lav</v>
      </c>
      <c r="Q16" s="6"/>
    </row>
    <row r="17" spans="1:39" ht="23.25" customHeight="1" thickBot="1" x14ac:dyDescent="0.3">
      <c r="A17" s="64"/>
      <c r="B17" s="141"/>
      <c r="C17" s="142"/>
      <c r="D17" s="139"/>
      <c r="H17" s="6"/>
      <c r="I17" s="114"/>
      <c r="J17" s="114"/>
      <c r="K17" s="114"/>
      <c r="L17" s="114"/>
      <c r="M17" s="114"/>
      <c r="N17" s="114"/>
      <c r="O17" s="114"/>
      <c r="P17" s="114"/>
      <c r="Q17" s="6"/>
    </row>
    <row r="18" spans="1:39" ht="23.25" customHeight="1" thickBot="1" x14ac:dyDescent="0.3">
      <c r="A18" s="64"/>
      <c r="B18" s="141"/>
      <c r="C18" s="142"/>
      <c r="D18" s="139"/>
      <c r="H18" s="6"/>
      <c r="I18" s="114"/>
      <c r="J18" s="114"/>
      <c r="K18" s="114"/>
      <c r="L18" s="123" t="s">
        <v>40</v>
      </c>
      <c r="M18" s="124"/>
      <c r="N18" s="114"/>
      <c r="O18" s="114"/>
      <c r="P18" s="114"/>
      <c r="Q18" s="6"/>
    </row>
    <row r="19" spans="1:39" ht="23.25" customHeight="1" x14ac:dyDescent="0.25">
      <c r="A19" s="64"/>
      <c r="B19" s="141" t="s">
        <v>132</v>
      </c>
      <c r="C19" s="142" t="s">
        <v>190</v>
      </c>
      <c r="D19" s="139" t="s">
        <v>7</v>
      </c>
      <c r="E19" s="40">
        <f>VLOOKUP(D19,$E$26:$F$30,2,FALSE)</f>
        <v>0</v>
      </c>
      <c r="H19" s="6"/>
      <c r="I19" s="114"/>
      <c r="J19" s="114"/>
      <c r="K19" s="114"/>
      <c r="L19" s="131" t="str">
        <f>C13</f>
        <v>Bruk av egne ansatte og eget utstyr. Eventuelt ny teknologi men det skjer gradvis.</v>
      </c>
      <c r="M19" s="132"/>
      <c r="N19" s="114"/>
      <c r="O19" s="114"/>
      <c r="P19" s="114"/>
      <c r="Q19" s="6"/>
    </row>
    <row r="20" spans="1:39" ht="23.25" customHeight="1" x14ac:dyDescent="0.25">
      <c r="A20" s="64"/>
      <c r="B20" s="141"/>
      <c r="C20" s="142"/>
      <c r="D20" s="139"/>
      <c r="H20" s="6"/>
      <c r="I20" s="114"/>
      <c r="J20" s="114"/>
      <c r="K20" s="114"/>
      <c r="L20" s="133"/>
      <c r="M20" s="134"/>
      <c r="N20" s="114"/>
      <c r="O20" s="114"/>
      <c r="P20" s="114"/>
      <c r="Q20" s="6"/>
    </row>
    <row r="21" spans="1:39" ht="23.25" customHeight="1" thickBot="1" x14ac:dyDescent="0.3">
      <c r="A21" s="64"/>
      <c r="B21" s="141"/>
      <c r="C21" s="142"/>
      <c r="D21" s="139"/>
      <c r="H21" s="6"/>
      <c r="I21" s="114"/>
      <c r="J21" s="114"/>
      <c r="K21" s="114"/>
      <c r="L21" s="135"/>
      <c r="M21" s="136"/>
      <c r="N21" s="114"/>
      <c r="O21" s="114"/>
      <c r="P21" s="114"/>
      <c r="Q21" s="6"/>
    </row>
    <row r="22" spans="1:39" ht="17.25" customHeight="1" thickBot="1" x14ac:dyDescent="0.3">
      <c r="A22" s="64"/>
      <c r="E22" s="66">
        <f>AVERAGE(E7:E19)</f>
        <v>1.4</v>
      </c>
      <c r="H22" s="6"/>
      <c r="I22" s="114"/>
      <c r="J22" s="114"/>
      <c r="K22" s="114"/>
      <c r="L22" s="114"/>
      <c r="M22" s="115" t="str">
        <f>D13</f>
        <v>Medium til høy</v>
      </c>
      <c r="N22" s="114"/>
      <c r="O22" s="114"/>
      <c r="P22" s="114"/>
      <c r="Q22" s="6"/>
    </row>
    <row r="23" spans="1:39" ht="17.25" customHeight="1" x14ac:dyDescent="0.25">
      <c r="H23" s="6"/>
      <c r="I23" s="114"/>
      <c r="J23" s="114"/>
      <c r="K23" s="114"/>
      <c r="L23" s="114"/>
      <c r="M23" s="114"/>
      <c r="N23" s="114"/>
      <c r="O23" s="114"/>
      <c r="P23" s="114"/>
      <c r="Q23" s="6"/>
    </row>
    <row r="24" spans="1:39" ht="11.25" customHeight="1" x14ac:dyDescent="0.25">
      <c r="H24" s="6"/>
      <c r="I24" s="114"/>
      <c r="J24" s="114"/>
      <c r="K24" s="114"/>
      <c r="L24" s="114"/>
      <c r="M24" s="114"/>
      <c r="N24" s="114"/>
      <c r="O24" s="114"/>
      <c r="P24" s="114"/>
      <c r="Q24" s="6"/>
    </row>
    <row r="25" spans="1:39" s="68" customFormat="1" ht="45" hidden="1" x14ac:dyDescent="0.25">
      <c r="B25" s="144" t="s">
        <v>44</v>
      </c>
      <c r="C25" s="145"/>
      <c r="D25" s="148" t="str">
        <f>IFERROR(IF(E22&lt;0.67,"Lav",IF(E22&lt;1.5,"Lav - medium",IF(E22&lt;2.33,"Medium - høy","Høy"))),"")</f>
        <v>Lav - medium</v>
      </c>
      <c r="E25" s="69" t="s">
        <v>8</v>
      </c>
      <c r="F25" s="1" t="s">
        <v>6</v>
      </c>
      <c r="G25" s="10"/>
      <c r="H25" s="5"/>
      <c r="I25" s="116"/>
      <c r="J25" s="116"/>
      <c r="K25" s="116"/>
      <c r="L25" s="116"/>
      <c r="M25" s="116"/>
      <c r="N25" s="116"/>
      <c r="O25" s="116"/>
      <c r="P25" s="116"/>
      <c r="Q25" s="5"/>
      <c r="R25" s="5"/>
      <c r="S25" s="5"/>
      <c r="T25" s="5"/>
      <c r="U25" s="5"/>
      <c r="V25" s="5"/>
      <c r="W25" s="5"/>
      <c r="X25" s="5"/>
      <c r="Y25" s="5"/>
      <c r="Z25" s="5"/>
      <c r="AA25" s="5"/>
      <c r="AB25" s="5"/>
      <c r="AC25" s="5"/>
      <c r="AD25" s="5"/>
      <c r="AE25" s="5"/>
      <c r="AF25" s="5"/>
      <c r="AG25" s="5"/>
      <c r="AH25" s="5"/>
      <c r="AI25" s="5"/>
      <c r="AJ25" s="5"/>
      <c r="AK25" s="5"/>
      <c r="AL25" s="5"/>
      <c r="AM25" s="5"/>
    </row>
    <row r="26" spans="1:39" s="68" customFormat="1" ht="15.75" hidden="1" thickBot="1" x14ac:dyDescent="0.3">
      <c r="B26" s="146"/>
      <c r="C26" s="147"/>
      <c r="D26" s="149"/>
      <c r="E26" s="70" t="s">
        <v>34</v>
      </c>
      <c r="F26" s="1" t="s">
        <v>41</v>
      </c>
      <c r="G26" s="10"/>
      <c r="H26" s="5"/>
      <c r="I26" s="116"/>
      <c r="J26" s="116"/>
      <c r="K26" s="116"/>
      <c r="L26" s="116"/>
      <c r="M26" s="116"/>
      <c r="N26" s="116"/>
      <c r="O26" s="116"/>
      <c r="P26" s="116"/>
      <c r="Q26" s="5"/>
      <c r="R26" s="5"/>
      <c r="S26" s="5"/>
      <c r="T26" s="5"/>
      <c r="U26" s="5"/>
      <c r="V26" s="5"/>
      <c r="W26" s="5"/>
      <c r="X26" s="5"/>
      <c r="Y26" s="5"/>
      <c r="Z26" s="5"/>
      <c r="AA26" s="5"/>
      <c r="AB26" s="5"/>
      <c r="AC26" s="5"/>
      <c r="AD26" s="5"/>
      <c r="AE26" s="5"/>
      <c r="AF26" s="5"/>
      <c r="AG26" s="5"/>
      <c r="AH26" s="5"/>
      <c r="AI26" s="5"/>
      <c r="AJ26" s="5"/>
      <c r="AK26" s="5"/>
      <c r="AL26" s="5"/>
      <c r="AM26" s="5"/>
    </row>
    <row r="27" spans="1:39" s="68" customFormat="1" x14ac:dyDescent="0.25">
      <c r="E27" s="70" t="s">
        <v>7</v>
      </c>
      <c r="F27" s="2">
        <v>0</v>
      </c>
      <c r="G27" s="5"/>
      <c r="H27" s="5"/>
      <c r="I27" s="116"/>
      <c r="J27" s="116"/>
      <c r="K27" s="116"/>
      <c r="L27" s="116"/>
      <c r="M27" s="116"/>
      <c r="N27" s="116"/>
      <c r="O27" s="116"/>
      <c r="P27" s="116"/>
      <c r="Q27" s="5"/>
      <c r="R27" s="5"/>
      <c r="S27" s="5"/>
      <c r="T27" s="5"/>
      <c r="U27" s="5"/>
      <c r="V27" s="5"/>
      <c r="W27" s="5"/>
      <c r="X27" s="5"/>
      <c r="Y27" s="5"/>
      <c r="Z27" s="5"/>
      <c r="AA27" s="5"/>
      <c r="AB27" s="5"/>
      <c r="AC27" s="5"/>
      <c r="AD27" s="5"/>
      <c r="AE27" s="5"/>
      <c r="AF27" s="5"/>
      <c r="AG27" s="5"/>
      <c r="AH27" s="5"/>
      <c r="AI27" s="5"/>
      <c r="AJ27" s="5"/>
      <c r="AK27" s="5"/>
      <c r="AL27" s="5"/>
      <c r="AM27" s="5"/>
    </row>
    <row r="28" spans="1:39" s="68" customFormat="1" x14ac:dyDescent="0.25">
      <c r="E28" s="70" t="s">
        <v>133</v>
      </c>
      <c r="F28" s="2">
        <v>1</v>
      </c>
      <c r="G28" s="5"/>
      <c r="H28" s="5"/>
      <c r="I28" s="116"/>
      <c r="J28" s="116"/>
      <c r="K28" s="116"/>
      <c r="L28" s="116"/>
      <c r="M28" s="116"/>
      <c r="N28" s="116"/>
      <c r="O28" s="116"/>
      <c r="P28" s="116"/>
      <c r="Q28" s="5"/>
      <c r="R28" s="5"/>
      <c r="S28" s="5"/>
      <c r="T28" s="5"/>
      <c r="U28" s="5"/>
      <c r="V28" s="5"/>
      <c r="W28" s="5"/>
      <c r="X28" s="5"/>
      <c r="Y28" s="5"/>
      <c r="Z28" s="5"/>
      <c r="AA28" s="5"/>
      <c r="AB28" s="5"/>
      <c r="AC28" s="5"/>
      <c r="AD28" s="5"/>
      <c r="AE28" s="5"/>
      <c r="AF28" s="5"/>
      <c r="AG28" s="5"/>
      <c r="AH28" s="5"/>
      <c r="AI28" s="5"/>
      <c r="AJ28" s="5"/>
      <c r="AK28" s="5"/>
      <c r="AL28" s="5"/>
      <c r="AM28" s="5"/>
    </row>
    <row r="29" spans="1:39" s="68" customFormat="1" x14ac:dyDescent="0.25">
      <c r="E29" s="70" t="s">
        <v>134</v>
      </c>
      <c r="F29" s="3">
        <v>2</v>
      </c>
      <c r="G29" s="5"/>
      <c r="H29" s="5"/>
      <c r="I29" s="116"/>
      <c r="J29" s="116"/>
      <c r="K29" s="116"/>
      <c r="L29" s="116"/>
      <c r="M29" s="116"/>
      <c r="N29" s="116"/>
      <c r="O29" s="116"/>
      <c r="P29" s="116"/>
      <c r="Q29" s="5"/>
      <c r="R29" s="5"/>
      <c r="S29" s="5"/>
      <c r="T29" s="5"/>
      <c r="U29" s="5"/>
      <c r="V29" s="5"/>
      <c r="W29" s="5"/>
      <c r="X29" s="5"/>
      <c r="Y29" s="5"/>
      <c r="Z29" s="5"/>
      <c r="AA29" s="5"/>
      <c r="AB29" s="5"/>
      <c r="AC29" s="5"/>
      <c r="AD29" s="5"/>
      <c r="AE29" s="5"/>
      <c r="AF29" s="5"/>
      <c r="AG29" s="5"/>
      <c r="AH29" s="5"/>
      <c r="AI29" s="5"/>
      <c r="AJ29" s="5"/>
      <c r="AK29" s="5"/>
      <c r="AL29" s="5"/>
      <c r="AM29" s="5"/>
    </row>
    <row r="30" spans="1:39" s="68" customFormat="1" x14ac:dyDescent="0.25">
      <c r="E30" s="70" t="s">
        <v>4</v>
      </c>
      <c r="F30" s="3">
        <v>3</v>
      </c>
      <c r="G30" s="5"/>
      <c r="H30" s="5"/>
      <c r="I30" s="116"/>
      <c r="J30" s="116"/>
      <c r="K30" s="116"/>
      <c r="L30" s="116"/>
      <c r="M30" s="116"/>
      <c r="N30" s="116"/>
      <c r="O30" s="116"/>
      <c r="P30" s="116"/>
      <c r="Q30" s="5"/>
      <c r="R30" s="5"/>
      <c r="S30" s="5"/>
      <c r="T30" s="5"/>
      <c r="U30" s="5"/>
      <c r="V30" s="5"/>
      <c r="W30" s="5"/>
      <c r="X30" s="5"/>
      <c r="Y30" s="5"/>
      <c r="Z30" s="5"/>
      <c r="AA30" s="5"/>
      <c r="AB30" s="5"/>
      <c r="AC30" s="5"/>
      <c r="AD30" s="5"/>
      <c r="AE30" s="5"/>
      <c r="AF30" s="5"/>
      <c r="AG30" s="5"/>
      <c r="AH30" s="5"/>
      <c r="AI30" s="5"/>
      <c r="AJ30" s="5"/>
      <c r="AK30" s="5"/>
      <c r="AL30" s="5"/>
      <c r="AM30" s="5"/>
    </row>
    <row r="31" spans="1:39" s="68" customFormat="1" ht="29.25" customHeight="1" x14ac:dyDescent="0.25">
      <c r="H31" s="5"/>
      <c r="I31" s="116"/>
      <c r="J31" s="116"/>
      <c r="K31" s="116"/>
      <c r="L31" s="116"/>
      <c r="M31" s="116"/>
      <c r="N31" s="116"/>
      <c r="O31" s="116"/>
      <c r="P31" s="116"/>
      <c r="Q31" s="5"/>
      <c r="R31" s="5"/>
      <c r="S31" s="5"/>
      <c r="T31" s="5"/>
      <c r="U31" s="5"/>
      <c r="V31" s="5"/>
      <c r="W31" s="5"/>
      <c r="X31" s="5"/>
      <c r="Y31" s="5"/>
      <c r="Z31" s="5"/>
      <c r="AA31" s="5"/>
      <c r="AB31" s="5"/>
      <c r="AC31" s="5"/>
      <c r="AD31" s="5"/>
      <c r="AE31" s="5"/>
      <c r="AF31" s="5"/>
      <c r="AG31" s="5"/>
      <c r="AH31" s="5"/>
      <c r="AI31" s="5"/>
      <c r="AJ31" s="5"/>
      <c r="AK31" s="5"/>
      <c r="AL31" s="5"/>
      <c r="AM31" s="5"/>
    </row>
    <row r="32" spans="1:39" s="68" customFormat="1" ht="18.75" customHeight="1" x14ac:dyDescent="0.25">
      <c r="H32" s="5"/>
      <c r="I32" s="116"/>
      <c r="J32" s="116"/>
      <c r="K32" s="116"/>
      <c r="L32" s="116"/>
      <c r="M32" s="116"/>
      <c r="N32" s="116"/>
      <c r="O32" s="116"/>
      <c r="P32" s="116"/>
      <c r="Q32" s="5"/>
      <c r="R32" s="5"/>
      <c r="S32" s="5"/>
      <c r="T32" s="5"/>
      <c r="U32" s="5"/>
      <c r="V32" s="5"/>
      <c r="W32" s="5"/>
      <c r="X32" s="5"/>
      <c r="Y32" s="5"/>
      <c r="Z32" s="5"/>
      <c r="AA32" s="5"/>
      <c r="AB32" s="5"/>
      <c r="AC32" s="5"/>
      <c r="AD32" s="5"/>
      <c r="AE32" s="5"/>
      <c r="AF32" s="5"/>
      <c r="AG32" s="5"/>
      <c r="AH32" s="5"/>
      <c r="AI32" s="5"/>
      <c r="AJ32" s="5"/>
      <c r="AK32" s="5"/>
      <c r="AL32" s="5"/>
      <c r="AM32" s="5"/>
    </row>
    <row r="33" spans="8:39" s="68" customFormat="1" ht="18.75" customHeight="1" x14ac:dyDescent="0.25">
      <c r="H33" s="5"/>
      <c r="I33" s="116"/>
      <c r="J33" s="116"/>
      <c r="K33" s="116"/>
      <c r="L33" s="116"/>
      <c r="M33" s="116"/>
      <c r="N33" s="116"/>
      <c r="O33" s="116"/>
      <c r="P33" s="116"/>
      <c r="Q33" s="5"/>
      <c r="R33" s="5"/>
      <c r="S33" s="5"/>
      <c r="T33" s="5"/>
      <c r="U33" s="5"/>
      <c r="V33" s="5"/>
      <c r="W33" s="5"/>
      <c r="X33" s="5"/>
      <c r="Y33" s="5"/>
      <c r="Z33" s="5"/>
      <c r="AA33" s="5"/>
      <c r="AB33" s="5"/>
      <c r="AC33" s="5"/>
      <c r="AD33" s="5"/>
      <c r="AE33" s="5"/>
      <c r="AF33" s="5"/>
      <c r="AG33" s="5"/>
      <c r="AH33" s="5"/>
      <c r="AI33" s="5"/>
      <c r="AJ33" s="5"/>
      <c r="AK33" s="5"/>
      <c r="AL33" s="5"/>
      <c r="AM33" s="5"/>
    </row>
    <row r="34" spans="8:39" s="68" customFormat="1" x14ac:dyDescent="0.25">
      <c r="H34" s="5"/>
      <c r="I34" s="116"/>
      <c r="J34" s="116"/>
      <c r="K34" s="116"/>
      <c r="L34" s="116"/>
      <c r="M34" s="116"/>
      <c r="N34" s="116"/>
      <c r="O34" s="116"/>
      <c r="P34" s="116"/>
      <c r="Q34" s="5"/>
      <c r="R34" s="5"/>
      <c r="S34" s="5"/>
      <c r="T34" s="5"/>
      <c r="U34" s="5"/>
      <c r="V34" s="5"/>
      <c r="W34" s="5"/>
      <c r="X34" s="5"/>
      <c r="Y34" s="5"/>
      <c r="Z34" s="5"/>
      <c r="AA34" s="5"/>
      <c r="AB34" s="5"/>
      <c r="AC34" s="5"/>
      <c r="AD34" s="5"/>
      <c r="AE34" s="5"/>
      <c r="AF34" s="5"/>
      <c r="AG34" s="5"/>
      <c r="AH34" s="5"/>
      <c r="AI34" s="5"/>
      <c r="AJ34" s="5"/>
      <c r="AK34" s="5"/>
      <c r="AL34" s="5"/>
      <c r="AM34" s="5"/>
    </row>
    <row r="35" spans="8:39" s="68" customFormat="1" x14ac:dyDescent="0.25">
      <c r="H35" s="5"/>
      <c r="I35" s="116"/>
      <c r="J35" s="116"/>
      <c r="K35" s="116"/>
      <c r="L35" s="116"/>
      <c r="M35" s="116"/>
      <c r="N35" s="116"/>
      <c r="O35" s="116"/>
      <c r="P35" s="116"/>
      <c r="Q35" s="5"/>
      <c r="R35" s="5"/>
      <c r="S35" s="5"/>
      <c r="T35" s="5"/>
      <c r="U35" s="5"/>
      <c r="V35" s="5"/>
      <c r="W35" s="5"/>
      <c r="X35" s="5"/>
      <c r="Y35" s="5"/>
      <c r="Z35" s="5"/>
      <c r="AA35" s="5"/>
      <c r="AB35" s="5"/>
      <c r="AC35" s="5"/>
      <c r="AD35" s="5"/>
      <c r="AE35" s="5"/>
      <c r="AF35" s="5"/>
      <c r="AG35" s="5"/>
      <c r="AH35" s="5"/>
      <c r="AI35" s="5"/>
      <c r="AJ35" s="5"/>
      <c r="AK35" s="5"/>
      <c r="AL35" s="5"/>
      <c r="AM35" s="5"/>
    </row>
    <row r="36" spans="8:39" s="68" customFormat="1" ht="24.75" customHeight="1" x14ac:dyDescent="0.2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row>
    <row r="37" spans="8:39" s="68" customFormat="1" ht="30" customHeight="1" x14ac:dyDescent="0.2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row>
    <row r="38" spans="8:39" s="68" customFormat="1" x14ac:dyDescent="0.2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row>
    <row r="39" spans="8:39" s="68" customFormat="1" x14ac:dyDescent="0.2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8:39" s="68" customFormat="1" x14ac:dyDescent="0.2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8:39" s="68" customFormat="1" x14ac:dyDescent="0.2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8:39" s="68" customFormat="1" ht="24.75" customHeight="1" x14ac:dyDescent="0.2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row>
    <row r="43" spans="8:39" s="68" customFormat="1" ht="30" customHeight="1" x14ac:dyDescent="0.2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row>
    <row r="44" spans="8:39" s="68" customFormat="1" x14ac:dyDescent="0.2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row>
    <row r="45" spans="8:39" s="68" customFormat="1" x14ac:dyDescent="0.2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row>
    <row r="46" spans="8:39" s="68" customFormat="1" x14ac:dyDescent="0.2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row>
    <row r="47" spans="8:39" s="68" customFormat="1" x14ac:dyDescent="0.2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row>
    <row r="48" spans="8:39" s="68" customFormat="1" x14ac:dyDescent="0.2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row>
    <row r="49" spans="8:39" s="68" customFormat="1" x14ac:dyDescent="0.2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row>
    <row r="50" spans="8:39" s="68" customFormat="1" x14ac:dyDescent="0.2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row>
    <row r="51" spans="8:39" s="68" customFormat="1" x14ac:dyDescent="0.2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row>
    <row r="52" spans="8:39" s="68" customFormat="1" x14ac:dyDescent="0.2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spans="8:39" s="68" customFormat="1" x14ac:dyDescent="0.2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row>
    <row r="54" spans="8:39" s="68" customFormat="1" x14ac:dyDescent="0.2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row>
    <row r="55" spans="8:39" s="68" customFormat="1" x14ac:dyDescent="0.2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row>
    <row r="56" spans="8:39" s="68" customFormat="1" x14ac:dyDescent="0.2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row>
    <row r="57" spans="8:39" s="68" customFormat="1" x14ac:dyDescent="0.2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row>
    <row r="58" spans="8:39" s="68" customFormat="1" x14ac:dyDescent="0.2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row>
    <row r="59" spans="8:39" s="68" customFormat="1" x14ac:dyDescent="0.2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row>
    <row r="60" spans="8:39" s="68" customFormat="1" x14ac:dyDescent="0.2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row>
    <row r="61" spans="8:39" s="68" customFormat="1" x14ac:dyDescent="0.2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row>
    <row r="62" spans="8:39" s="68" customFormat="1" x14ac:dyDescent="0.2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row>
    <row r="63" spans="8:39" s="68" customFormat="1" x14ac:dyDescent="0.2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row>
    <row r="64" spans="8:39" s="68" customFormat="1" x14ac:dyDescent="0.2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row>
    <row r="65" spans="8:39" s="68" customFormat="1" x14ac:dyDescent="0.2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row>
    <row r="66" spans="8:39" s="68" customFormat="1" x14ac:dyDescent="0.2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row>
    <row r="67" spans="8:39" s="68" customFormat="1" x14ac:dyDescent="0.2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row>
    <row r="68" spans="8:39" s="68" customFormat="1" x14ac:dyDescent="0.2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row>
    <row r="69" spans="8:39" s="68" customFormat="1" x14ac:dyDescent="0.2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row>
    <row r="70" spans="8:39" s="68" customFormat="1" x14ac:dyDescent="0.2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row>
    <row r="71" spans="8:39" s="68" customFormat="1" x14ac:dyDescent="0.2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row>
    <row r="72" spans="8:39" s="68" customFormat="1" x14ac:dyDescent="0.2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row>
    <row r="73" spans="8:39" s="68" customFormat="1" x14ac:dyDescent="0.2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row>
    <row r="74" spans="8:39" s="68" customFormat="1" x14ac:dyDescent="0.2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row>
    <row r="75" spans="8:39" s="68" customFormat="1" x14ac:dyDescent="0.2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row>
    <row r="76" spans="8:39" s="68" customFormat="1" x14ac:dyDescent="0.2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row>
    <row r="77" spans="8:39" s="68" customFormat="1" x14ac:dyDescent="0.2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row>
    <row r="78" spans="8:39" s="68" customFormat="1" x14ac:dyDescent="0.2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row>
    <row r="79" spans="8:39" s="68" customFormat="1" x14ac:dyDescent="0.2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row>
    <row r="80" spans="8:39" s="68" customFormat="1" x14ac:dyDescent="0.2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row>
    <row r="81" spans="8:39" s="68" customFormat="1" x14ac:dyDescent="0.2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row>
    <row r="82" spans="8:39" s="68" customFormat="1" x14ac:dyDescent="0.2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row>
    <row r="83" spans="8:39" s="68" customFormat="1" x14ac:dyDescent="0.2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row>
    <row r="84" spans="8:39" s="68" customFormat="1" x14ac:dyDescent="0.2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row>
    <row r="85" spans="8:39" s="68" customFormat="1" x14ac:dyDescent="0.2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row>
    <row r="86" spans="8:39" s="68" customFormat="1" x14ac:dyDescent="0.2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row>
    <row r="87" spans="8:39" s="68" customFormat="1" x14ac:dyDescent="0.2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row>
    <row r="88" spans="8:39" s="68" customFormat="1" x14ac:dyDescent="0.2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row>
    <row r="89" spans="8:39" s="68" customFormat="1" x14ac:dyDescent="0.2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row>
    <row r="90" spans="8:39" s="68" customFormat="1" x14ac:dyDescent="0.2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row>
    <row r="91" spans="8:39" s="68" customFormat="1" x14ac:dyDescent="0.2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row>
    <row r="92" spans="8:39" s="68" customFormat="1" x14ac:dyDescent="0.2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row>
    <row r="93" spans="8:39" s="68" customFormat="1" x14ac:dyDescent="0.2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row>
    <row r="94" spans="8:39" s="68" customFormat="1" x14ac:dyDescent="0.2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row>
    <row r="95" spans="8:39" s="68" customFormat="1" x14ac:dyDescent="0.2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row>
    <row r="96" spans="8:39" s="68" customFormat="1" x14ac:dyDescent="0.2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row>
    <row r="97" spans="8:39" s="68" customFormat="1" x14ac:dyDescent="0.2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row>
    <row r="98" spans="8:39" s="68" customFormat="1" x14ac:dyDescent="0.2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row>
    <row r="99" spans="8:39" s="68" customFormat="1" x14ac:dyDescent="0.2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row>
    <row r="100" spans="8:39" s="68" customFormat="1" x14ac:dyDescent="0.2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row>
    <row r="101" spans="8:39" s="68" customFormat="1" x14ac:dyDescent="0.2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row>
    <row r="102" spans="8:39" s="68" customFormat="1" x14ac:dyDescent="0.2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row>
    <row r="103" spans="8:39" s="68" customFormat="1" x14ac:dyDescent="0.2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row>
    <row r="104" spans="8:39" s="68" customFormat="1" x14ac:dyDescent="0.2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row>
    <row r="105" spans="8:39" s="68" customFormat="1" x14ac:dyDescent="0.2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row>
    <row r="106" spans="8:39" s="68" customFormat="1" x14ac:dyDescent="0.2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row>
    <row r="107" spans="8:39" s="68" customFormat="1" x14ac:dyDescent="0.2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row>
    <row r="108" spans="8:39" s="68" customFormat="1" x14ac:dyDescent="0.2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row>
    <row r="109" spans="8:39" s="68" customFormat="1" x14ac:dyDescent="0.2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row>
    <row r="110" spans="8:39" s="68" customFormat="1" x14ac:dyDescent="0.2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row>
    <row r="111" spans="8:39" s="68" customFormat="1" x14ac:dyDescent="0.2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row>
    <row r="112" spans="8:39" s="68" customFormat="1" x14ac:dyDescent="0.2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row>
    <row r="113" spans="8:39" s="68" customFormat="1" x14ac:dyDescent="0.2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row>
    <row r="114" spans="8:39" s="68" customFormat="1" x14ac:dyDescent="0.2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row>
    <row r="115" spans="8:39" s="68" customFormat="1" x14ac:dyDescent="0.2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row>
    <row r="116" spans="8:39" s="68" customFormat="1" x14ac:dyDescent="0.2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row>
    <row r="117" spans="8:39" s="68" customFormat="1" x14ac:dyDescent="0.2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row>
    <row r="118" spans="8:39" s="68" customFormat="1" x14ac:dyDescent="0.2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row>
    <row r="119" spans="8:39" s="68" customFormat="1" x14ac:dyDescent="0.2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row>
    <row r="120" spans="8:39" s="68" customFormat="1" x14ac:dyDescent="0.2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row>
    <row r="121" spans="8:39" s="68" customFormat="1" x14ac:dyDescent="0.2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row>
    <row r="122" spans="8:39" s="68" customFormat="1" x14ac:dyDescent="0.2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row>
    <row r="123" spans="8:39" s="68" customFormat="1" x14ac:dyDescent="0.2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row>
    <row r="124" spans="8:39" s="68" customFormat="1" x14ac:dyDescent="0.2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row>
    <row r="125" spans="8:39" s="68" customFormat="1" x14ac:dyDescent="0.2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row>
    <row r="126" spans="8:39" s="68" customFormat="1" x14ac:dyDescent="0.2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row>
    <row r="127" spans="8:39" s="68" customFormat="1" x14ac:dyDescent="0.2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row>
    <row r="128" spans="8:39" s="68" customFormat="1" x14ac:dyDescent="0.2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row>
    <row r="129" spans="8:39" s="68" customFormat="1" x14ac:dyDescent="0.2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row>
    <row r="130" spans="8:39" s="68" customFormat="1" x14ac:dyDescent="0.2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row>
    <row r="131" spans="8:39" s="68" customFormat="1" x14ac:dyDescent="0.2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row>
    <row r="132" spans="8:39" s="68" customFormat="1" x14ac:dyDescent="0.2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row>
    <row r="133" spans="8:39" s="68" customFormat="1" x14ac:dyDescent="0.2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row>
    <row r="134" spans="8:39" s="68" customFormat="1" x14ac:dyDescent="0.2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row>
    <row r="135" spans="8:39" s="68" customFormat="1" x14ac:dyDescent="0.2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row>
    <row r="136" spans="8:39" s="68" customFormat="1" x14ac:dyDescent="0.2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row>
    <row r="137" spans="8:39" s="68" customFormat="1" x14ac:dyDescent="0.2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row>
    <row r="138" spans="8:39" s="68" customFormat="1" x14ac:dyDescent="0.2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row>
    <row r="139" spans="8:39" s="68" customFormat="1" x14ac:dyDescent="0.2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row>
    <row r="140" spans="8:39" s="68" customFormat="1" x14ac:dyDescent="0.2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row>
    <row r="141" spans="8:39" s="68" customFormat="1" x14ac:dyDescent="0.2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row>
    <row r="142" spans="8:39" s="68" customFormat="1" x14ac:dyDescent="0.2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row>
    <row r="143" spans="8:39" s="68" customFormat="1" x14ac:dyDescent="0.2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row>
    <row r="144" spans="8:39" s="68" customFormat="1" x14ac:dyDescent="0.2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row>
    <row r="145" spans="8:39" s="68" customFormat="1" x14ac:dyDescent="0.2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row>
    <row r="146" spans="8:39" s="68" customFormat="1" x14ac:dyDescent="0.2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row>
    <row r="147" spans="8:39" s="68" customFormat="1" x14ac:dyDescent="0.2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row>
    <row r="148" spans="8:39" s="68" customFormat="1" x14ac:dyDescent="0.2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row>
    <row r="149" spans="8:39" s="68" customFormat="1" x14ac:dyDescent="0.2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row>
    <row r="150" spans="8:39" s="68" customFormat="1" x14ac:dyDescent="0.2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row>
    <row r="151" spans="8:39" s="68" customFormat="1" x14ac:dyDescent="0.2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row>
    <row r="152" spans="8:39" s="68" customFormat="1" x14ac:dyDescent="0.2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row>
    <row r="153" spans="8:39" s="68" customFormat="1" x14ac:dyDescent="0.2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row>
    <row r="154" spans="8:39" s="68" customFormat="1" x14ac:dyDescent="0.2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row>
    <row r="155" spans="8:39" s="68" customFormat="1" x14ac:dyDescent="0.2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row>
    <row r="156" spans="8:39" s="68" customFormat="1" x14ac:dyDescent="0.2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row>
    <row r="157" spans="8:39" s="68" customFormat="1" x14ac:dyDescent="0.2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row>
    <row r="158" spans="8:39" s="68" customFormat="1" x14ac:dyDescent="0.2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row>
    <row r="159" spans="8:39" s="68" customFormat="1" x14ac:dyDescent="0.2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row>
    <row r="160" spans="8:39" s="68" customFormat="1" x14ac:dyDescent="0.2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8:39" s="68" customFormat="1" x14ac:dyDescent="0.2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row>
    <row r="162" spans="8:39" s="68" customFormat="1" x14ac:dyDescent="0.2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row>
    <row r="163" spans="8:39" s="68" customFormat="1" x14ac:dyDescent="0.2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row>
    <row r="164" spans="8:39" s="68" customFormat="1" x14ac:dyDescent="0.2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row>
    <row r="165" spans="8:39" s="68" customFormat="1" x14ac:dyDescent="0.2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row>
    <row r="166" spans="8:39" s="68" customFormat="1" x14ac:dyDescent="0.2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row>
    <row r="167" spans="8:39" s="68" customFormat="1" x14ac:dyDescent="0.2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row>
    <row r="168" spans="8:39" s="68" customFormat="1" x14ac:dyDescent="0.2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row>
    <row r="169" spans="8:39" s="68" customFormat="1" x14ac:dyDescent="0.2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row>
    <row r="170" spans="8:39" s="68" customFormat="1" x14ac:dyDescent="0.2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row>
    <row r="171" spans="8:39" s="68" customFormat="1" x14ac:dyDescent="0.2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row>
    <row r="172" spans="8:39" s="68" customFormat="1" x14ac:dyDescent="0.2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row>
    <row r="173" spans="8:39" s="68" customFormat="1" x14ac:dyDescent="0.2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row>
    <row r="174" spans="8:39" s="68" customFormat="1" x14ac:dyDescent="0.2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row>
    <row r="175" spans="8:39" s="68" customFormat="1" x14ac:dyDescent="0.2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row>
    <row r="176" spans="8:39" s="68" customFormat="1" x14ac:dyDescent="0.2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row>
    <row r="177" spans="8:39" s="68" customFormat="1" x14ac:dyDescent="0.2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row>
    <row r="178" spans="8:39" s="68" customFormat="1" x14ac:dyDescent="0.2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row>
    <row r="179" spans="8:39" s="68" customFormat="1" x14ac:dyDescent="0.2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row>
    <row r="180" spans="8:39" s="68" customFormat="1" x14ac:dyDescent="0.2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row>
    <row r="181" spans="8:39" s="68" customFormat="1" x14ac:dyDescent="0.2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row>
    <row r="182" spans="8:39" s="68" customFormat="1" x14ac:dyDescent="0.2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row>
    <row r="183" spans="8:39" s="68" customFormat="1" x14ac:dyDescent="0.2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row>
    <row r="184" spans="8:39" s="68" customFormat="1" x14ac:dyDescent="0.2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row>
    <row r="185" spans="8:39" s="68" customFormat="1" x14ac:dyDescent="0.2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row>
    <row r="186" spans="8:39" s="68" customFormat="1" x14ac:dyDescent="0.2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row>
    <row r="187" spans="8:39" s="68" customFormat="1" x14ac:dyDescent="0.2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row>
    <row r="188" spans="8:39" s="68" customFormat="1" x14ac:dyDescent="0.2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row>
    <row r="189" spans="8:39" s="68" customFormat="1" x14ac:dyDescent="0.2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row>
    <row r="190" spans="8:39" s="68" customFormat="1" x14ac:dyDescent="0.2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row>
    <row r="191" spans="8:39" s="68" customFormat="1" x14ac:dyDescent="0.2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row>
    <row r="192" spans="8:39" s="68" customFormat="1" x14ac:dyDescent="0.2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row>
    <row r="193" spans="8:39" s="68" customFormat="1" x14ac:dyDescent="0.2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row>
    <row r="194" spans="8:39" s="68" customFormat="1" x14ac:dyDescent="0.2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row>
    <row r="195" spans="8:39" s="68" customFormat="1" x14ac:dyDescent="0.2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row>
    <row r="196" spans="8:39" s="68" customFormat="1" x14ac:dyDescent="0.2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row>
    <row r="197" spans="8:39" s="68" customFormat="1" x14ac:dyDescent="0.2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row>
    <row r="198" spans="8:39" s="68" customFormat="1" x14ac:dyDescent="0.2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row>
    <row r="199" spans="8:39" s="68" customFormat="1" x14ac:dyDescent="0.2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row>
    <row r="200" spans="8:39" s="68" customFormat="1" x14ac:dyDescent="0.2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row>
    <row r="201" spans="8:39" s="68" customFormat="1" x14ac:dyDescent="0.2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row>
    <row r="202" spans="8:39" s="68" customFormat="1" x14ac:dyDescent="0.2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row>
    <row r="203" spans="8:39" s="68" customFormat="1" x14ac:dyDescent="0.2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row>
    <row r="204" spans="8:39" s="68" customFormat="1" x14ac:dyDescent="0.2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row>
    <row r="205" spans="8:39" s="68" customFormat="1" x14ac:dyDescent="0.2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row>
    <row r="206" spans="8:39" s="68" customFormat="1" x14ac:dyDescent="0.2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row>
    <row r="207" spans="8:39" s="68" customFormat="1" x14ac:dyDescent="0.2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row>
    <row r="208" spans="8:39" s="68" customFormat="1" x14ac:dyDescent="0.2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row>
    <row r="209" spans="8:39" s="68" customFormat="1" x14ac:dyDescent="0.2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row>
    <row r="210" spans="8:39" s="68" customFormat="1" x14ac:dyDescent="0.2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row>
    <row r="211" spans="8:39" s="68" customFormat="1" x14ac:dyDescent="0.2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row>
  </sheetData>
  <sheetProtection sheet="1" objects="1" scenarios="1"/>
  <mergeCells count="33">
    <mergeCell ref="I1:P1"/>
    <mergeCell ref="B25:C26"/>
    <mergeCell ref="D25:D26"/>
    <mergeCell ref="B4:B6"/>
    <mergeCell ref="C4:C6"/>
    <mergeCell ref="D4:D6"/>
    <mergeCell ref="O12:P12"/>
    <mergeCell ref="O13:P15"/>
    <mergeCell ref="I7:J7"/>
    <mergeCell ref="B7:B9"/>
    <mergeCell ref="C7:C9"/>
    <mergeCell ref="B10:B12"/>
    <mergeCell ref="C10:C12"/>
    <mergeCell ref="B13:B15"/>
    <mergeCell ref="C13:C15"/>
    <mergeCell ref="L18:M18"/>
    <mergeCell ref="L19:M21"/>
    <mergeCell ref="B16:B18"/>
    <mergeCell ref="C16:C18"/>
    <mergeCell ref="B19:B21"/>
    <mergeCell ref="C19:C21"/>
    <mergeCell ref="D16:D18"/>
    <mergeCell ref="D19:D21"/>
    <mergeCell ref="L6:M6"/>
    <mergeCell ref="I4:J6"/>
    <mergeCell ref="L7:M9"/>
    <mergeCell ref="I12:J12"/>
    <mergeCell ref="D13:D15"/>
    <mergeCell ref="I13:J15"/>
    <mergeCell ref="L12:M12"/>
    <mergeCell ref="L13:M15"/>
    <mergeCell ref="D7:D9"/>
    <mergeCell ref="D10:D12"/>
  </mergeCells>
  <conditionalFormatting sqref="M10">
    <cfRule type="cellIs" dxfId="31" priority="37" operator="equal">
      <formula>"Medium - Høy"</formula>
    </cfRule>
    <cfRule type="cellIs" dxfId="30" priority="38" operator="equal">
      <formula>"Lav - medium"</formula>
    </cfRule>
    <cfRule type="cellIs" dxfId="29" priority="39" operator="equal">
      <formula>"Høy"</formula>
    </cfRule>
    <cfRule type="cellIs" dxfId="28" priority="40" operator="equal">
      <formula>"Lav"</formula>
    </cfRule>
  </conditionalFormatting>
  <conditionalFormatting sqref="J16">
    <cfRule type="cellIs" dxfId="27" priority="17" operator="equal">
      <formula>"Medium - Høy"</formula>
    </cfRule>
    <cfRule type="cellIs" dxfId="26" priority="18" operator="equal">
      <formula>"Lav - medium"</formula>
    </cfRule>
    <cfRule type="cellIs" dxfId="25" priority="19" operator="equal">
      <formula>"Høy"</formula>
    </cfRule>
    <cfRule type="cellIs" dxfId="24" priority="20" operator="equal">
      <formula>"Lav"</formula>
    </cfRule>
  </conditionalFormatting>
  <conditionalFormatting sqref="I7">
    <cfRule type="cellIs" dxfId="23" priority="25" operator="equal">
      <formula>"Medium - Høy"</formula>
    </cfRule>
    <cfRule type="cellIs" dxfId="22" priority="26" operator="equal">
      <formula>"Lav - medium"</formula>
    </cfRule>
    <cfRule type="cellIs" dxfId="21" priority="27" operator="equal">
      <formula>"Høy"</formula>
    </cfRule>
    <cfRule type="cellIs" dxfId="20" priority="28" operator="equal">
      <formula>"Lav"</formula>
    </cfRule>
  </conditionalFormatting>
  <conditionalFormatting sqref="M16">
    <cfRule type="cellIs" dxfId="19" priority="9" operator="equal">
      <formula>"Medium - Høy"</formula>
    </cfRule>
    <cfRule type="cellIs" dxfId="18" priority="10" operator="equal">
      <formula>"Lav - medium"</formula>
    </cfRule>
    <cfRule type="cellIs" dxfId="17" priority="11" operator="equal">
      <formula>"Høy"</formula>
    </cfRule>
    <cfRule type="cellIs" dxfId="16" priority="12" operator="equal">
      <formula>"Lav"</formula>
    </cfRule>
  </conditionalFormatting>
  <conditionalFormatting sqref="P16">
    <cfRule type="cellIs" dxfId="15" priority="5" operator="equal">
      <formula>"Medium - Høy"</formula>
    </cfRule>
    <cfRule type="cellIs" dxfId="14" priority="6" operator="equal">
      <formula>"Lav - medium"</formula>
    </cfRule>
    <cfRule type="cellIs" dxfId="13" priority="7" operator="equal">
      <formula>"Høy"</formula>
    </cfRule>
    <cfRule type="cellIs" dxfId="12" priority="8" operator="equal">
      <formula>"Lav"</formula>
    </cfRule>
  </conditionalFormatting>
  <conditionalFormatting sqref="M22">
    <cfRule type="cellIs" dxfId="11" priority="1" operator="equal">
      <formula>"Medium - Høy"</formula>
    </cfRule>
    <cfRule type="cellIs" dxfId="10" priority="2" operator="equal">
      <formula>"Lav - medium"</formula>
    </cfRule>
    <cfRule type="cellIs" dxfId="9" priority="3" operator="equal">
      <formula>"Høy"</formula>
    </cfRule>
    <cfRule type="cellIs" dxfId="8" priority="4" operator="equal">
      <formula>"Lav"</formula>
    </cfRule>
  </conditionalFormatting>
  <dataValidations count="2">
    <dataValidation type="list" allowBlank="1" showInputMessage="1" showErrorMessage="1" sqref="M10 J16 M16 M22 P16 I7">
      <formula1>$E$27:$E$30</formula1>
    </dataValidation>
    <dataValidation type="list" allowBlank="1" showInputMessage="1" showErrorMessage="1" sqref="D7:D21">
      <formula1>$E$26:$E$30</formula1>
    </dataValidation>
  </dataValidations>
  <hyperlinks>
    <hyperlink ref="B3" location="Introduksjon!B10" display="Klikk her for veiledning"/>
  </hyperlinks>
  <pageMargins left="0.70866141732283472" right="0.70866141732283472" top="0.74803149606299213" bottom="0.74803149606299213" header="0.31496062992125984" footer="0.31496062992125984"/>
  <pageSetup paperSize="9" scale="87" orientation="landscape" r:id="rId1"/>
  <headerFooter>
    <oddFooter>&amp;L&amp;"Times New Roman,Normal"&amp;9&amp;D&amp;C&amp;"Times New Roman,Normal"&amp;9Side&amp;P &amp;A&amp;R&amp;"Times New Roman,Normal"&amp;9&amp;F</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0"/>
  <sheetViews>
    <sheetView showGridLines="0" showRowColHeaders="0" zoomScaleNormal="100" workbookViewId="0">
      <pane xSplit="2" topLeftCell="O1" activePane="topRight" state="frozen"/>
      <selection pane="topRight"/>
    </sheetView>
  </sheetViews>
  <sheetFormatPr baseColWidth="10" defaultColWidth="0" defaultRowHeight="15" zeroHeight="1" x14ac:dyDescent="0.25"/>
  <cols>
    <col min="1" max="1" width="1.140625" style="40" customWidth="1"/>
    <col min="2" max="5" width="17.85546875" style="40" customWidth="1"/>
    <col min="6" max="6" width="22.5703125" style="40" customWidth="1"/>
    <col min="7" max="7" width="22" style="40" customWidth="1"/>
    <col min="8" max="8" width="20.42578125" style="40" customWidth="1"/>
    <col min="9" max="9" width="27.5703125" style="40" customWidth="1"/>
    <col min="10" max="10" width="15.5703125" style="40" customWidth="1"/>
    <col min="11" max="11" width="14.5703125" style="19" customWidth="1"/>
    <col min="12" max="12" width="26.140625" style="40" customWidth="1"/>
    <col min="13" max="13" width="10.140625" style="40" customWidth="1"/>
    <col min="14" max="15" width="32.140625" style="40" customWidth="1"/>
    <col min="16" max="16" width="24.28515625" style="40" customWidth="1"/>
    <col min="17" max="17" width="30" style="40" customWidth="1"/>
    <col min="18" max="21" width="22" style="40" customWidth="1"/>
    <col min="22" max="31" width="0" style="40" hidden="1" customWidth="1"/>
    <col min="32" max="16384" width="9.140625" style="40" hidden="1"/>
  </cols>
  <sheetData>
    <row r="1" spans="2:21" s="73" customFormat="1" ht="21" customHeight="1" x14ac:dyDescent="0.25">
      <c r="B1" s="28"/>
      <c r="C1" s="28"/>
      <c r="D1" s="28"/>
      <c r="E1" s="28"/>
      <c r="F1" s="28" t="s">
        <v>103</v>
      </c>
      <c r="G1" s="28"/>
      <c r="H1" s="28"/>
      <c r="I1" s="28"/>
      <c r="J1" s="71"/>
      <c r="K1" s="72"/>
      <c r="L1" s="72"/>
      <c r="M1" s="72"/>
      <c r="N1" s="72"/>
      <c r="O1" s="72"/>
      <c r="P1" s="72"/>
      <c r="Q1" s="72"/>
      <c r="R1" s="72"/>
      <c r="S1" s="72"/>
      <c r="T1" s="72"/>
      <c r="U1" s="72"/>
    </row>
    <row r="2" spans="2:21" s="74" customFormat="1" ht="50.25" customHeight="1" x14ac:dyDescent="0.25">
      <c r="C2" s="113" t="s">
        <v>76</v>
      </c>
      <c r="E2" s="164" t="s">
        <v>182</v>
      </c>
      <c r="F2" s="164"/>
      <c r="G2" s="164"/>
      <c r="H2" s="164"/>
    </row>
    <row r="3" spans="2:21" x14ac:dyDescent="0.25">
      <c r="B3" s="157" t="s">
        <v>90</v>
      </c>
      <c r="C3" s="158"/>
      <c r="D3" s="158"/>
      <c r="E3" s="158"/>
      <c r="F3" s="158"/>
      <c r="G3" s="158"/>
      <c r="H3" s="158"/>
      <c r="I3" s="158"/>
      <c r="J3" s="158"/>
      <c r="K3" s="162" t="s">
        <v>96</v>
      </c>
      <c r="L3" s="163"/>
      <c r="M3" s="159" t="s">
        <v>97</v>
      </c>
      <c r="N3" s="160"/>
      <c r="O3" s="160"/>
      <c r="P3" s="160"/>
      <c r="Q3" s="161" t="s">
        <v>99</v>
      </c>
      <c r="R3" s="161"/>
      <c r="S3" s="161"/>
      <c r="T3" s="161"/>
      <c r="U3" s="161"/>
    </row>
    <row r="4" spans="2:21" s="54" customFormat="1" ht="31.5" x14ac:dyDescent="0.25">
      <c r="B4" s="45" t="s">
        <v>89</v>
      </c>
      <c r="C4" s="45" t="s">
        <v>93</v>
      </c>
      <c r="D4" s="45" t="s">
        <v>68</v>
      </c>
      <c r="E4" s="45" t="s">
        <v>88</v>
      </c>
      <c r="F4" s="45" t="s">
        <v>126</v>
      </c>
      <c r="G4" s="45" t="s">
        <v>86</v>
      </c>
      <c r="H4" s="45" t="s">
        <v>87</v>
      </c>
      <c r="I4" s="45" t="s">
        <v>100</v>
      </c>
      <c r="J4" s="45" t="s">
        <v>92</v>
      </c>
      <c r="K4" s="45" t="s">
        <v>101</v>
      </c>
      <c r="L4" s="45" t="s">
        <v>91</v>
      </c>
      <c r="M4" s="45" t="s">
        <v>98</v>
      </c>
      <c r="N4" s="45" t="s">
        <v>94</v>
      </c>
      <c r="O4" s="45" t="s">
        <v>95</v>
      </c>
      <c r="P4" s="45" t="s">
        <v>102</v>
      </c>
      <c r="Q4" s="45" t="s">
        <v>43</v>
      </c>
      <c r="R4" s="45" t="s">
        <v>105</v>
      </c>
      <c r="S4" s="45" t="s">
        <v>105</v>
      </c>
      <c r="T4" s="45" t="s">
        <v>105</v>
      </c>
      <c r="U4" s="45" t="s">
        <v>105</v>
      </c>
    </row>
    <row r="5" spans="2:21" x14ac:dyDescent="0.25">
      <c r="B5" s="75" t="s">
        <v>191</v>
      </c>
      <c r="C5" s="75"/>
      <c r="D5" s="75"/>
      <c r="E5" s="49"/>
      <c r="F5" s="49"/>
      <c r="G5" s="49"/>
      <c r="H5" s="49"/>
      <c r="I5" s="49"/>
      <c r="J5" s="49"/>
      <c r="K5" s="75"/>
      <c r="L5" s="49"/>
      <c r="M5" s="75"/>
      <c r="N5" s="49"/>
      <c r="O5" s="49"/>
      <c r="P5" s="49"/>
      <c r="Q5" s="49"/>
      <c r="R5" s="49"/>
      <c r="S5" s="49"/>
      <c r="T5" s="49"/>
      <c r="U5" s="49"/>
    </row>
    <row r="6" spans="2:21" ht="12.75" customHeight="1" x14ac:dyDescent="0.25">
      <c r="B6" s="75" t="s">
        <v>192</v>
      </c>
      <c r="C6" s="75"/>
      <c r="D6" s="75"/>
      <c r="E6" s="49"/>
      <c r="F6" s="49"/>
      <c r="G6" s="49"/>
      <c r="H6" s="49"/>
      <c r="I6" s="49"/>
      <c r="J6" s="49"/>
      <c r="K6" s="75"/>
      <c r="L6" s="49"/>
      <c r="M6" s="75"/>
      <c r="N6" s="49"/>
      <c r="O6" s="49"/>
      <c r="P6" s="49"/>
      <c r="Q6" s="49"/>
      <c r="R6" s="49"/>
      <c r="S6" s="49"/>
      <c r="T6" s="49"/>
      <c r="U6" s="49"/>
    </row>
    <row r="7" spans="2:21" x14ac:dyDescent="0.25">
      <c r="B7" s="75" t="s">
        <v>193</v>
      </c>
      <c r="C7" s="75"/>
      <c r="D7" s="75"/>
      <c r="E7" s="49"/>
      <c r="F7" s="49"/>
      <c r="G7" s="49"/>
      <c r="H7" s="49"/>
      <c r="I7" s="49"/>
      <c r="J7" s="49"/>
      <c r="K7" s="75"/>
      <c r="L7" s="49"/>
      <c r="M7" s="75"/>
      <c r="N7" s="49"/>
      <c r="O7" s="49"/>
      <c r="P7" s="49"/>
      <c r="Q7" s="49"/>
      <c r="R7" s="49"/>
      <c r="S7" s="49"/>
      <c r="T7" s="49"/>
      <c r="U7" s="49"/>
    </row>
    <row r="8" spans="2:21" ht="15.75" customHeight="1" x14ac:dyDescent="0.25">
      <c r="B8" s="75" t="s">
        <v>194</v>
      </c>
      <c r="C8" s="75"/>
      <c r="D8" s="75"/>
      <c r="E8" s="49"/>
      <c r="F8" s="49"/>
      <c r="G8" s="49"/>
      <c r="H8" s="49"/>
      <c r="I8" s="49"/>
      <c r="J8" s="49"/>
      <c r="K8" s="75"/>
      <c r="L8" s="49"/>
      <c r="M8" s="75"/>
      <c r="N8" s="49"/>
      <c r="O8" s="49"/>
      <c r="P8" s="49"/>
      <c r="Q8" s="49"/>
      <c r="R8" s="49"/>
      <c r="S8" s="49"/>
      <c r="T8" s="49"/>
      <c r="U8" s="49"/>
    </row>
    <row r="9" spans="2:21" ht="15.75" customHeight="1" x14ac:dyDescent="0.25">
      <c r="B9" s="75" t="s">
        <v>195</v>
      </c>
      <c r="C9" s="75"/>
      <c r="D9" s="75"/>
      <c r="E9" s="49"/>
      <c r="F9" s="49"/>
      <c r="G9" s="49"/>
      <c r="H9" s="49"/>
      <c r="I9" s="49"/>
      <c r="J9" s="49"/>
      <c r="K9" s="75"/>
      <c r="L9" s="49"/>
      <c r="M9" s="75"/>
      <c r="N9" s="49"/>
      <c r="O9" s="49"/>
      <c r="P9" s="49"/>
      <c r="Q9" s="49"/>
      <c r="R9" s="49"/>
      <c r="S9" s="49"/>
      <c r="T9" s="49"/>
      <c r="U9" s="49"/>
    </row>
    <row r="10" spans="2:21" ht="15.75" customHeight="1" x14ac:dyDescent="0.25">
      <c r="B10" s="75" t="s">
        <v>196</v>
      </c>
      <c r="C10" s="75"/>
      <c r="D10" s="75"/>
      <c r="E10" s="49"/>
      <c r="F10" s="49"/>
      <c r="G10" s="49"/>
      <c r="H10" s="49"/>
      <c r="I10" s="49"/>
      <c r="J10" s="49"/>
      <c r="K10" s="75"/>
      <c r="L10" s="49"/>
      <c r="M10" s="75"/>
      <c r="N10" s="49"/>
      <c r="O10" s="49"/>
      <c r="P10" s="49"/>
      <c r="Q10" s="49"/>
      <c r="R10" s="49"/>
      <c r="S10" s="49"/>
      <c r="T10" s="49"/>
      <c r="U10" s="49"/>
    </row>
    <row r="11" spans="2:21" ht="15.75" customHeight="1" x14ac:dyDescent="0.25">
      <c r="B11" s="75" t="s">
        <v>197</v>
      </c>
      <c r="C11" s="75"/>
      <c r="D11" s="75"/>
      <c r="E11" s="49"/>
      <c r="F11" s="49"/>
      <c r="G11" s="49"/>
      <c r="H11" s="49"/>
      <c r="I11" s="49"/>
      <c r="J11" s="49"/>
      <c r="K11" s="75"/>
      <c r="L11" s="49"/>
      <c r="M11" s="75"/>
      <c r="N11" s="49"/>
      <c r="O11" s="49"/>
      <c r="P11" s="49"/>
      <c r="Q11" s="49"/>
      <c r="R11" s="49"/>
      <c r="S11" s="49"/>
      <c r="T11" s="49"/>
      <c r="U11" s="49"/>
    </row>
    <row r="12" spans="2:21" ht="15.75" customHeight="1" x14ac:dyDescent="0.25">
      <c r="B12" s="75"/>
      <c r="C12" s="75"/>
      <c r="D12" s="75"/>
      <c r="E12" s="49"/>
      <c r="F12" s="49"/>
      <c r="G12" s="49"/>
      <c r="H12" s="49"/>
      <c r="I12" s="49"/>
      <c r="J12" s="49"/>
      <c r="K12" s="75"/>
      <c r="L12" s="49"/>
      <c r="M12" s="75"/>
      <c r="N12" s="49"/>
      <c r="O12" s="49"/>
      <c r="P12" s="49"/>
      <c r="Q12" s="49"/>
      <c r="R12" s="49"/>
      <c r="S12" s="49"/>
      <c r="T12" s="49"/>
      <c r="U12" s="49"/>
    </row>
    <row r="13" spans="2:21" ht="15.75" customHeight="1" x14ac:dyDescent="0.25">
      <c r="B13" s="75"/>
      <c r="C13" s="75"/>
      <c r="D13" s="75"/>
      <c r="E13" s="49"/>
      <c r="F13" s="49"/>
      <c r="G13" s="49"/>
      <c r="H13" s="49"/>
      <c r="I13" s="49"/>
      <c r="J13" s="49"/>
      <c r="K13" s="75"/>
      <c r="L13" s="49"/>
      <c r="M13" s="75"/>
      <c r="N13" s="49"/>
      <c r="O13" s="49"/>
      <c r="P13" s="49"/>
      <c r="Q13" s="49"/>
      <c r="R13" s="49"/>
      <c r="S13" s="49"/>
      <c r="T13" s="49"/>
      <c r="U13" s="49"/>
    </row>
    <row r="14" spans="2:21" ht="15.75" customHeight="1" x14ac:dyDescent="0.25">
      <c r="B14" s="75"/>
      <c r="C14" s="75"/>
      <c r="D14" s="75"/>
      <c r="E14" s="49"/>
      <c r="F14" s="49"/>
      <c r="G14" s="49"/>
      <c r="H14" s="49"/>
      <c r="I14" s="49"/>
      <c r="J14" s="49"/>
      <c r="K14" s="75"/>
      <c r="L14" s="49"/>
      <c r="M14" s="75"/>
      <c r="N14" s="49"/>
      <c r="O14" s="49"/>
      <c r="P14" s="49"/>
      <c r="Q14" s="49"/>
      <c r="R14" s="49"/>
      <c r="S14" s="49"/>
      <c r="T14" s="49"/>
      <c r="U14" s="49"/>
    </row>
    <row r="15" spans="2:21" ht="15.75" customHeight="1" x14ac:dyDescent="0.25">
      <c r="B15" s="75"/>
      <c r="C15" s="75"/>
      <c r="D15" s="75"/>
      <c r="E15" s="49"/>
      <c r="F15" s="49"/>
      <c r="G15" s="49"/>
      <c r="H15" s="49"/>
      <c r="I15" s="49"/>
      <c r="J15" s="49"/>
      <c r="K15" s="75"/>
      <c r="L15" s="49"/>
      <c r="M15" s="75"/>
      <c r="N15" s="49"/>
      <c r="O15" s="49"/>
      <c r="P15" s="49"/>
      <c r="Q15" s="49"/>
      <c r="R15" s="49"/>
      <c r="S15" s="49"/>
      <c r="T15" s="49"/>
      <c r="U15" s="49"/>
    </row>
    <row r="16" spans="2:21" ht="15.75" customHeight="1" x14ac:dyDescent="0.25">
      <c r="B16" s="75"/>
      <c r="C16" s="75"/>
      <c r="D16" s="75"/>
      <c r="E16" s="49"/>
      <c r="F16" s="49"/>
      <c r="G16" s="49"/>
      <c r="H16" s="49"/>
      <c r="I16" s="49"/>
      <c r="J16" s="49"/>
      <c r="K16" s="75"/>
      <c r="L16" s="49"/>
      <c r="M16" s="75"/>
      <c r="N16" s="49"/>
      <c r="O16" s="49"/>
      <c r="P16" s="49"/>
      <c r="Q16" s="49"/>
      <c r="R16" s="49"/>
      <c r="S16" s="49"/>
      <c r="T16" s="49"/>
      <c r="U16" s="49"/>
    </row>
    <row r="17" spans="2:21" ht="15.75" customHeight="1" x14ac:dyDescent="0.25">
      <c r="B17" s="75"/>
      <c r="C17" s="75"/>
      <c r="D17" s="75"/>
      <c r="E17" s="49"/>
      <c r="F17" s="49"/>
      <c r="G17" s="49"/>
      <c r="H17" s="49"/>
      <c r="I17" s="49"/>
      <c r="J17" s="49"/>
      <c r="K17" s="75"/>
      <c r="L17" s="49"/>
      <c r="M17" s="75"/>
      <c r="N17" s="49"/>
      <c r="O17" s="49"/>
      <c r="P17" s="49"/>
      <c r="Q17" s="49"/>
      <c r="R17" s="49"/>
      <c r="S17" s="49"/>
      <c r="T17" s="49"/>
      <c r="U17" s="49"/>
    </row>
    <row r="18" spans="2:21" ht="15.75" customHeight="1" x14ac:dyDescent="0.25">
      <c r="B18" s="75"/>
      <c r="C18" s="75"/>
      <c r="D18" s="75"/>
      <c r="E18" s="49"/>
      <c r="F18" s="49"/>
      <c r="G18" s="49"/>
      <c r="H18" s="49"/>
      <c r="I18" s="49"/>
      <c r="J18" s="49"/>
      <c r="K18" s="75"/>
      <c r="L18" s="49"/>
      <c r="M18" s="75"/>
      <c r="N18" s="49"/>
      <c r="O18" s="49"/>
      <c r="P18" s="49"/>
      <c r="Q18" s="49"/>
      <c r="R18" s="49"/>
      <c r="S18" s="49"/>
      <c r="T18" s="49"/>
      <c r="U18" s="49"/>
    </row>
    <row r="19" spans="2:21" ht="15.75" customHeight="1" x14ac:dyDescent="0.25">
      <c r="B19" s="75"/>
      <c r="C19" s="75"/>
      <c r="D19" s="75"/>
      <c r="E19" s="49"/>
      <c r="F19" s="49"/>
      <c r="G19" s="49"/>
      <c r="H19" s="49"/>
      <c r="I19" s="49"/>
      <c r="J19" s="49"/>
      <c r="K19" s="75"/>
      <c r="L19" s="49"/>
      <c r="M19" s="75"/>
      <c r="N19" s="49"/>
      <c r="O19" s="49"/>
      <c r="P19" s="49"/>
      <c r="Q19" s="49"/>
      <c r="R19" s="49"/>
      <c r="S19" s="49"/>
      <c r="T19" s="49"/>
      <c r="U19" s="49"/>
    </row>
    <row r="20" spans="2:21" ht="15.75" customHeight="1" x14ac:dyDescent="0.25">
      <c r="B20" s="75"/>
      <c r="C20" s="75"/>
      <c r="D20" s="75"/>
      <c r="E20" s="49"/>
      <c r="F20" s="49"/>
      <c r="G20" s="49"/>
      <c r="H20" s="49"/>
      <c r="I20" s="49"/>
      <c r="J20" s="49"/>
      <c r="K20" s="75"/>
      <c r="L20" s="49"/>
      <c r="M20" s="75"/>
      <c r="N20" s="49"/>
      <c r="O20" s="49"/>
      <c r="P20" s="49"/>
      <c r="Q20" s="49"/>
      <c r="R20" s="49"/>
      <c r="S20" s="49"/>
      <c r="T20" s="49"/>
      <c r="U20" s="49"/>
    </row>
    <row r="21" spans="2:21" ht="15.75" customHeight="1" x14ac:dyDescent="0.25">
      <c r="B21" s="75"/>
      <c r="C21" s="75"/>
      <c r="D21" s="75"/>
      <c r="E21" s="49"/>
      <c r="F21" s="49"/>
      <c r="G21" s="49"/>
      <c r="H21" s="49"/>
      <c r="I21" s="49"/>
      <c r="J21" s="49"/>
      <c r="K21" s="75"/>
      <c r="L21" s="49"/>
      <c r="M21" s="75"/>
      <c r="N21" s="49"/>
      <c r="O21" s="49"/>
      <c r="P21" s="49"/>
      <c r="Q21" s="49"/>
      <c r="R21" s="49"/>
      <c r="S21" s="49"/>
      <c r="T21" s="49"/>
      <c r="U21" s="49"/>
    </row>
    <row r="22" spans="2:21" ht="15.75" customHeight="1" x14ac:dyDescent="0.25">
      <c r="B22" s="75"/>
      <c r="C22" s="75"/>
      <c r="D22" s="75"/>
      <c r="E22" s="49"/>
      <c r="F22" s="49"/>
      <c r="G22" s="49"/>
      <c r="H22" s="49"/>
      <c r="I22" s="49"/>
      <c r="J22" s="49"/>
      <c r="K22" s="75"/>
      <c r="L22" s="49"/>
      <c r="M22" s="75"/>
      <c r="N22" s="49"/>
      <c r="O22" s="49"/>
      <c r="P22" s="49"/>
      <c r="Q22" s="49"/>
      <c r="R22" s="49"/>
      <c r="S22" s="49"/>
      <c r="T22" s="49"/>
      <c r="U22" s="49"/>
    </row>
    <row r="23" spans="2:21" ht="15.75" customHeight="1" x14ac:dyDescent="0.25">
      <c r="B23" s="75"/>
      <c r="C23" s="75"/>
      <c r="D23" s="75"/>
      <c r="E23" s="49"/>
      <c r="F23" s="49"/>
      <c r="G23" s="49"/>
      <c r="H23" s="49"/>
      <c r="I23" s="49"/>
      <c r="J23" s="49"/>
      <c r="K23" s="75"/>
      <c r="L23" s="49"/>
      <c r="M23" s="75"/>
      <c r="N23" s="49"/>
      <c r="O23" s="49"/>
      <c r="P23" s="49"/>
      <c r="Q23" s="49"/>
      <c r="R23" s="49"/>
      <c r="S23" s="49"/>
      <c r="T23" s="49"/>
      <c r="U23" s="49"/>
    </row>
    <row r="24" spans="2:21" ht="15.75" customHeight="1" x14ac:dyDescent="0.25">
      <c r="B24" s="75"/>
      <c r="C24" s="75"/>
      <c r="D24" s="75"/>
      <c r="E24" s="49"/>
      <c r="F24" s="49"/>
      <c r="G24" s="49"/>
      <c r="H24" s="49"/>
      <c r="I24" s="49"/>
      <c r="J24" s="49"/>
      <c r="K24" s="75"/>
      <c r="L24" s="49"/>
      <c r="M24" s="75"/>
      <c r="N24" s="49"/>
      <c r="O24" s="49"/>
      <c r="P24" s="49"/>
      <c r="Q24" s="49"/>
      <c r="R24" s="49"/>
      <c r="S24" s="49"/>
      <c r="T24" s="49"/>
      <c r="U24" s="49"/>
    </row>
    <row r="25" spans="2:21" ht="15.75" customHeight="1" x14ac:dyDescent="0.25">
      <c r="B25" s="78"/>
      <c r="C25" s="24"/>
      <c r="D25" s="24"/>
      <c r="E25" s="24"/>
      <c r="F25" s="25"/>
      <c r="G25" s="24"/>
      <c r="H25" s="24"/>
      <c r="I25" s="24"/>
      <c r="J25" s="26"/>
      <c r="K25" s="24"/>
      <c r="L25" s="24"/>
      <c r="M25" s="24"/>
      <c r="N25" s="24"/>
      <c r="O25" s="24"/>
      <c r="P25" s="76"/>
      <c r="Q25" s="24"/>
      <c r="R25" s="24"/>
      <c r="S25" s="24"/>
      <c r="T25" s="76"/>
      <c r="U25" s="76"/>
    </row>
    <row r="26" spans="2:21" hidden="1" x14ac:dyDescent="0.25">
      <c r="B26" s="23"/>
      <c r="C26" s="23"/>
      <c r="D26" s="23"/>
      <c r="E26" s="23"/>
      <c r="F26" s="23"/>
      <c r="G26" s="23"/>
      <c r="H26" s="23"/>
      <c r="I26" s="23"/>
      <c r="J26" s="21"/>
      <c r="K26" s="23"/>
      <c r="L26" s="23"/>
      <c r="M26" s="23"/>
      <c r="N26" s="23"/>
      <c r="O26" s="23"/>
      <c r="P26" s="23"/>
      <c r="Q26" s="23"/>
      <c r="R26" s="23"/>
      <c r="S26" s="23"/>
      <c r="T26" s="22"/>
      <c r="U26" s="22"/>
    </row>
    <row r="27" spans="2:21" hidden="1" x14ac:dyDescent="0.25">
      <c r="J27" s="20"/>
      <c r="K27" s="40"/>
    </row>
    <row r="28" spans="2:21" hidden="1" x14ac:dyDescent="0.25"/>
    <row r="29" spans="2:21" hidden="1" x14ac:dyDescent="0.25"/>
    <row r="30" spans="2:21" hidden="1" x14ac:dyDescent="0.25"/>
    <row r="31" spans="2:21" hidden="1" x14ac:dyDescent="0.25">
      <c r="F31" s="77"/>
    </row>
    <row r="32" spans="2:21" hidden="1" x14ac:dyDescent="0.25">
      <c r="F32" s="77"/>
    </row>
    <row r="33" spans="6:6" hidden="1" x14ac:dyDescent="0.25">
      <c r="F33" s="77"/>
    </row>
    <row r="34" spans="6:6" hidden="1" x14ac:dyDescent="0.25">
      <c r="F34" s="77"/>
    </row>
    <row r="35" spans="6:6" hidden="1" x14ac:dyDescent="0.25">
      <c r="F35" s="77"/>
    </row>
    <row r="36" spans="6:6" hidden="1" x14ac:dyDescent="0.25">
      <c r="F36" s="77"/>
    </row>
    <row r="37" spans="6:6" hidden="1" x14ac:dyDescent="0.25">
      <c r="F37" s="77"/>
    </row>
    <row r="38" spans="6:6" hidden="1" x14ac:dyDescent="0.25">
      <c r="F38" s="77"/>
    </row>
    <row r="39" spans="6:6" hidden="1" x14ac:dyDescent="0.25">
      <c r="F39" s="77"/>
    </row>
    <row r="40" spans="6:6" hidden="1" x14ac:dyDescent="0.25">
      <c r="F40" s="77"/>
    </row>
  </sheetData>
  <autoFilter ref="B4:U4"/>
  <mergeCells count="5">
    <mergeCell ref="B3:J3"/>
    <mergeCell ref="M3:P3"/>
    <mergeCell ref="Q3:U3"/>
    <mergeCell ref="K3:L3"/>
    <mergeCell ref="E2:H2"/>
  </mergeCells>
  <dataValidations count="1">
    <dataValidation type="list" allowBlank="1" showInputMessage="1" showErrorMessage="1" sqref="D5:D24 M5:M24 K5:K24">
      <formula1>"Ja,Nei"</formula1>
    </dataValidation>
  </dataValidations>
  <hyperlinks>
    <hyperlink ref="C2" location="Introduksjon!B14" display="Klikk her for veiledning"/>
  </hyperlinks>
  <printOptions horizontalCentered="1"/>
  <pageMargins left="0.70866141732283472" right="0.70866141732283472" top="0.74803149606299213" bottom="0.74803149606299213" header="0.31496062992125984" footer="0.31496062992125984"/>
  <pageSetup paperSize="9" scale="31" fitToWidth="2" orientation="landscape" r:id="rId1"/>
  <headerFooter>
    <oddHeader>&amp;LDM trykk- og distribusjonsprosjekt 2010&amp;R&amp;D</oddHeader>
    <oddFooter>&amp;L&amp;D&amp;CSide &amp;P&amp;A&amp;R&amp;F</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R91"/>
  <sheetViews>
    <sheetView showGridLines="0" zoomScaleNormal="100" workbookViewId="0">
      <selection activeCell="C10" sqref="C10"/>
    </sheetView>
  </sheetViews>
  <sheetFormatPr baseColWidth="10" defaultColWidth="9.140625" defaultRowHeight="15" x14ac:dyDescent="0.25"/>
  <cols>
    <col min="1" max="1" width="1.140625" style="40" customWidth="1"/>
    <col min="2" max="2" width="27.140625" style="40" customWidth="1"/>
    <col min="3" max="3" width="15.85546875" style="40" customWidth="1"/>
    <col min="4" max="4" width="22.5703125" style="40" customWidth="1"/>
    <col min="5" max="5" width="17.140625" style="40" customWidth="1"/>
    <col min="6" max="6" width="54.85546875" style="40" customWidth="1"/>
    <col min="7" max="7" width="6.42578125" style="40" customWidth="1"/>
    <col min="8" max="8" width="3.5703125" style="40" customWidth="1"/>
    <col min="9" max="9" width="16.85546875" style="40" customWidth="1"/>
    <col min="10" max="10" width="0.85546875" style="40" customWidth="1"/>
    <col min="11" max="16384" width="9.140625" style="40"/>
  </cols>
  <sheetData>
    <row r="1" spans="1:44" ht="21" customHeight="1" x14ac:dyDescent="0.25">
      <c r="B1" s="28"/>
      <c r="C1" s="28"/>
      <c r="D1" s="28" t="s">
        <v>113</v>
      </c>
      <c r="E1" s="28"/>
      <c r="F1" s="28"/>
      <c r="G1" s="28"/>
      <c r="H1" s="28"/>
      <c r="I1" s="28"/>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pans="1:44" ht="44.25" customHeight="1" x14ac:dyDescent="0.25">
      <c r="A2" s="32"/>
      <c r="B2" s="32"/>
      <c r="C2" s="109" t="s">
        <v>76</v>
      </c>
      <c r="D2" s="32"/>
      <c r="E2" s="32"/>
      <c r="F2" s="32"/>
      <c r="G2" s="32"/>
      <c r="H2" s="32"/>
      <c r="I2" s="32"/>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44" ht="15" customHeight="1" x14ac:dyDescent="0.25">
      <c r="A3" s="32"/>
      <c r="C3" s="32"/>
      <c r="D3" s="32"/>
      <c r="E3" s="32"/>
      <c r="F3" s="32"/>
      <c r="G3" s="32"/>
      <c r="H3" s="32"/>
      <c r="I3" s="32"/>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44" ht="22.5" customHeight="1" thickBot="1" x14ac:dyDescent="0.3">
      <c r="A4" s="32"/>
      <c r="B4" s="32" t="s">
        <v>181</v>
      </c>
      <c r="C4" s="32"/>
      <c r="D4" s="32"/>
      <c r="E4" s="32"/>
      <c r="F4" s="32"/>
      <c r="G4" s="32"/>
      <c r="H4" s="37"/>
      <c r="I4" s="32"/>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row>
    <row r="5" spans="1:44" s="80" customFormat="1" ht="45.75" customHeight="1" x14ac:dyDescent="0.25">
      <c r="A5" s="33"/>
      <c r="B5" s="79" t="s">
        <v>57</v>
      </c>
      <c r="C5" s="79" t="s">
        <v>53</v>
      </c>
      <c r="D5" s="79" t="s">
        <v>58</v>
      </c>
      <c r="E5" s="79" t="s">
        <v>68</v>
      </c>
      <c r="F5" s="79" t="s">
        <v>43</v>
      </c>
      <c r="G5" s="33"/>
      <c r="H5" s="32"/>
      <c r="I5" s="32"/>
      <c r="J5" s="4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1:44" ht="30" customHeight="1" x14ac:dyDescent="0.25">
      <c r="A6" s="32"/>
      <c r="B6" s="81" t="str">
        <f>Leverandørliste!B5</f>
        <v>ISS</v>
      </c>
      <c r="C6" s="81" t="s">
        <v>63</v>
      </c>
      <c r="D6" s="81" t="s">
        <v>59</v>
      </c>
      <c r="E6" s="81" t="s">
        <v>64</v>
      </c>
      <c r="F6" s="112" t="s">
        <v>212</v>
      </c>
      <c r="G6" s="32"/>
      <c r="H6" s="32"/>
      <c r="I6" s="32"/>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4" ht="30" customHeight="1" x14ac:dyDescent="0.25">
      <c r="A7" s="32"/>
      <c r="B7" s="81" t="str">
        <f>Leverandørliste!B6</f>
        <v>Sodexo</v>
      </c>
      <c r="C7" s="81" t="s">
        <v>63</v>
      </c>
      <c r="D7" s="81" t="s">
        <v>59</v>
      </c>
      <c r="E7" s="81" t="s">
        <v>52</v>
      </c>
      <c r="F7" s="112" t="s">
        <v>204</v>
      </c>
      <c r="G7" s="32"/>
      <c r="H7" s="32"/>
      <c r="I7" s="32"/>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row>
    <row r="8" spans="1:44" ht="30" customHeight="1" x14ac:dyDescent="0.25">
      <c r="A8" s="32"/>
      <c r="B8" s="81" t="str">
        <f>Leverandørliste!B7</f>
        <v>Coor</v>
      </c>
      <c r="C8" s="81" t="s">
        <v>51</v>
      </c>
      <c r="D8" s="81" t="s">
        <v>59</v>
      </c>
      <c r="E8" s="81" t="s">
        <v>52</v>
      </c>
      <c r="F8" s="112" t="s">
        <v>205</v>
      </c>
      <c r="G8" s="32"/>
      <c r="H8" s="32"/>
      <c r="I8" s="32"/>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4" ht="44.25" customHeight="1" x14ac:dyDescent="0.25">
      <c r="A9" s="32"/>
      <c r="B9" s="81" t="str">
        <f>Leverandørliste!B8</f>
        <v>Lev 1 Region 1</v>
      </c>
      <c r="C9" s="81" t="s">
        <v>50</v>
      </c>
      <c r="D9" s="81" t="s">
        <v>59</v>
      </c>
      <c r="E9" s="81" t="s">
        <v>52</v>
      </c>
      <c r="F9" s="112" t="s">
        <v>206</v>
      </c>
      <c r="G9" s="32"/>
      <c r="H9" s="32"/>
      <c r="I9" s="32"/>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row>
    <row r="10" spans="1:44" ht="30" customHeight="1" x14ac:dyDescent="0.25">
      <c r="A10" s="32"/>
      <c r="B10" s="81" t="str">
        <f>Leverandørliste!B9</f>
        <v>Lev 2 Region 1</v>
      </c>
      <c r="C10" s="81" t="s">
        <v>50</v>
      </c>
      <c r="D10" s="81" t="s">
        <v>48</v>
      </c>
      <c r="E10" s="81" t="s">
        <v>64</v>
      </c>
      <c r="F10" s="112" t="s">
        <v>207</v>
      </c>
      <c r="G10" s="32"/>
      <c r="H10" s="32"/>
      <c r="I10" s="32"/>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row>
    <row r="11" spans="1:44" ht="30" customHeight="1" x14ac:dyDescent="0.25">
      <c r="A11" s="32"/>
      <c r="B11" s="81" t="str">
        <f>Leverandørliste!B10</f>
        <v>Lev 1 Region 2</v>
      </c>
      <c r="C11" s="81" t="s">
        <v>50</v>
      </c>
      <c r="D11" s="81" t="s">
        <v>60</v>
      </c>
      <c r="E11" s="81" t="s">
        <v>52</v>
      </c>
      <c r="F11" s="112" t="s">
        <v>208</v>
      </c>
      <c r="G11" s="32"/>
      <c r="H11" s="32"/>
      <c r="I11" s="32"/>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row>
    <row r="12" spans="1:44" ht="15" hidden="1" customHeight="1" x14ac:dyDescent="0.25">
      <c r="A12" s="32"/>
      <c r="B12" s="81" t="s">
        <v>55</v>
      </c>
      <c r="C12" s="83" t="s">
        <v>34</v>
      </c>
      <c r="D12" s="84" t="s">
        <v>34</v>
      </c>
      <c r="E12" s="82" t="s">
        <v>34</v>
      </c>
      <c r="F12" s="85"/>
      <c r="G12" s="32"/>
      <c r="H12" s="32"/>
      <c r="I12" s="32"/>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row>
    <row r="13" spans="1:44" ht="15" hidden="1" customHeight="1" x14ac:dyDescent="0.25">
      <c r="A13" s="32"/>
      <c r="B13" s="81" t="s">
        <v>56</v>
      </c>
      <c r="C13" s="86" t="s">
        <v>34</v>
      </c>
      <c r="D13" s="84" t="s">
        <v>34</v>
      </c>
      <c r="E13" s="78" t="s">
        <v>34</v>
      </c>
      <c r="F13" s="87"/>
      <c r="G13" s="32"/>
      <c r="H13" s="32"/>
      <c r="I13" s="32"/>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row>
    <row r="14" spans="1:44" x14ac:dyDescent="0.25">
      <c r="A14" s="32"/>
      <c r="B14" s="34"/>
      <c r="C14" s="34"/>
      <c r="D14" s="34"/>
      <c r="E14" s="34"/>
      <c r="F14" s="34"/>
      <c r="G14" s="34"/>
      <c r="H14" s="34"/>
      <c r="I14" s="32"/>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44" x14ac:dyDescent="0.25">
      <c r="A15" s="35"/>
      <c r="B15" s="35"/>
      <c r="C15" s="35"/>
      <c r="D15" s="35"/>
      <c r="E15" s="35"/>
      <c r="F15" s="35"/>
      <c r="G15" s="35"/>
      <c r="H15" s="35"/>
      <c r="I15" s="35"/>
      <c r="J15" s="8"/>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44" x14ac:dyDescent="0.25">
      <c r="A16" s="35"/>
      <c r="B16" s="35"/>
      <c r="C16" s="35"/>
      <c r="D16" s="35"/>
      <c r="E16" s="35"/>
      <c r="F16" s="35"/>
      <c r="G16" s="35"/>
      <c r="H16" s="35"/>
      <c r="I16" s="35"/>
      <c r="J16" s="8"/>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x14ac:dyDescent="0.25">
      <c r="A17" s="35"/>
      <c r="B17" s="35"/>
      <c r="C17" s="35"/>
      <c r="D17" s="35"/>
      <c r="E17" s="35"/>
      <c r="F17" s="35"/>
      <c r="G17" s="35"/>
      <c r="H17" s="35"/>
      <c r="I17" s="35"/>
      <c r="J17" s="8"/>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x14ac:dyDescent="0.25">
      <c r="A18" s="35"/>
      <c r="B18" s="35"/>
      <c r="C18" s="35"/>
      <c r="D18" s="35"/>
      <c r="E18" s="35"/>
      <c r="F18" s="35"/>
      <c r="G18" s="35"/>
      <c r="H18" s="35"/>
      <c r="I18" s="35"/>
      <c r="J18" s="8"/>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x14ac:dyDescent="0.25">
      <c r="A19" s="35"/>
      <c r="B19" s="35"/>
      <c r="C19" s="35"/>
      <c r="D19" s="35"/>
      <c r="E19" s="35"/>
      <c r="F19" s="35"/>
      <c r="G19" s="35"/>
      <c r="H19" s="35"/>
      <c r="I19" s="35"/>
      <c r="J19" s="8"/>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x14ac:dyDescent="0.25">
      <c r="A20" s="35"/>
      <c r="B20" s="35"/>
      <c r="C20" s="35"/>
      <c r="D20" s="35"/>
      <c r="E20" s="35"/>
      <c r="F20" s="35"/>
      <c r="G20" s="35"/>
      <c r="H20" s="35"/>
      <c r="I20" s="35"/>
      <c r="J20" s="8"/>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x14ac:dyDescent="0.25">
      <c r="A21" s="35"/>
      <c r="B21" s="35"/>
      <c r="C21" s="35"/>
      <c r="D21" s="35"/>
      <c r="E21" s="35"/>
      <c r="F21" s="35"/>
      <c r="G21" s="35"/>
      <c r="H21" s="35"/>
      <c r="I21" s="35"/>
      <c r="J21" s="8"/>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x14ac:dyDescent="0.25">
      <c r="A22" s="35"/>
      <c r="B22" s="35"/>
      <c r="C22" s="35"/>
      <c r="D22" s="35"/>
      <c r="E22" s="35"/>
      <c r="F22" s="35"/>
      <c r="G22" s="35"/>
      <c r="H22" s="35"/>
      <c r="I22" s="35"/>
      <c r="J22" s="8"/>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x14ac:dyDescent="0.25">
      <c r="A23" s="35"/>
      <c r="B23" s="35"/>
      <c r="C23" s="35"/>
      <c r="D23" s="35"/>
      <c r="E23" s="35"/>
      <c r="F23" s="35"/>
      <c r="G23" s="35"/>
      <c r="H23" s="35"/>
      <c r="I23" s="35"/>
      <c r="J23" s="8"/>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x14ac:dyDescent="0.25">
      <c r="A24" s="35"/>
      <c r="B24" s="35"/>
      <c r="C24" s="35"/>
      <c r="D24" s="35"/>
      <c r="E24" s="35"/>
      <c r="F24" s="35"/>
      <c r="G24" s="35"/>
      <c r="H24" s="35"/>
      <c r="I24" s="35"/>
      <c r="J24" s="8"/>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x14ac:dyDescent="0.25">
      <c r="A25" s="35"/>
      <c r="B25" s="35"/>
      <c r="C25" s="35"/>
      <c r="D25" s="35"/>
      <c r="E25" s="35"/>
      <c r="F25" s="35"/>
      <c r="G25" s="35"/>
      <c r="H25" s="35"/>
      <c r="I25" s="35"/>
      <c r="J25" s="8"/>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x14ac:dyDescent="0.25">
      <c r="A26" s="35"/>
      <c r="B26" s="35"/>
      <c r="C26" s="35"/>
      <c r="D26" s="35"/>
      <c r="E26" s="35"/>
      <c r="F26" s="35"/>
      <c r="G26" s="35"/>
      <c r="H26" s="35"/>
      <c r="I26" s="35"/>
      <c r="J26" s="8"/>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x14ac:dyDescent="0.25">
      <c r="A27" s="35"/>
      <c r="B27" s="35"/>
      <c r="C27" s="35"/>
      <c r="D27" s="35"/>
      <c r="E27" s="35"/>
      <c r="F27" s="35"/>
      <c r="G27" s="35"/>
      <c r="H27" s="35"/>
      <c r="I27" s="35"/>
      <c r="J27" s="8"/>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x14ac:dyDescent="0.25">
      <c r="A28" s="35"/>
      <c r="B28" s="35"/>
      <c r="C28" s="35"/>
      <c r="D28" s="35"/>
      <c r="E28" s="35"/>
      <c r="F28" s="35"/>
      <c r="G28" s="35"/>
      <c r="H28" s="35"/>
      <c r="I28" s="35"/>
      <c r="J28" s="8"/>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x14ac:dyDescent="0.25">
      <c r="A29" s="35"/>
      <c r="B29" s="35"/>
      <c r="C29" s="35"/>
      <c r="D29" s="35"/>
      <c r="E29" s="35"/>
      <c r="F29" s="35"/>
      <c r="G29" s="35"/>
      <c r="H29" s="35"/>
      <c r="I29" s="35"/>
      <c r="J29" s="8"/>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x14ac:dyDescent="0.25">
      <c r="A30" s="35"/>
      <c r="B30" s="35"/>
      <c r="C30" s="35"/>
      <c r="D30" s="35"/>
      <c r="E30" s="35"/>
      <c r="F30" s="35"/>
      <c r="G30" s="35"/>
      <c r="H30" s="35"/>
      <c r="I30" s="35"/>
      <c r="J30" s="8"/>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x14ac:dyDescent="0.25">
      <c r="A31" s="35"/>
      <c r="B31" s="35"/>
      <c r="C31" s="35"/>
      <c r="D31" s="35"/>
      <c r="E31" s="35"/>
      <c r="F31" s="35"/>
      <c r="G31" s="35"/>
      <c r="H31" s="35"/>
      <c r="I31" s="35"/>
      <c r="J31" s="8"/>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x14ac:dyDescent="0.25">
      <c r="A32" s="35"/>
      <c r="B32" s="35"/>
      <c r="C32" s="35"/>
      <c r="D32" s="35"/>
      <c r="E32" s="35"/>
      <c r="F32" s="35"/>
      <c r="G32" s="35"/>
      <c r="H32" s="35"/>
      <c r="I32" s="35"/>
      <c r="J32" s="8"/>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x14ac:dyDescent="0.25">
      <c r="A33" s="35"/>
      <c r="B33" s="35"/>
      <c r="C33" s="35"/>
      <c r="D33" s="35"/>
      <c r="E33" s="35"/>
      <c r="F33" s="35"/>
      <c r="G33" s="35"/>
      <c r="H33" s="35"/>
      <c r="I33" s="35"/>
      <c r="J33" s="8"/>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x14ac:dyDescent="0.25">
      <c r="A34" s="35"/>
      <c r="B34" s="35"/>
      <c r="C34" s="35"/>
      <c r="D34" s="35"/>
      <c r="E34" s="35"/>
      <c r="F34" s="35"/>
      <c r="G34" s="35"/>
      <c r="H34" s="35"/>
      <c r="I34" s="35"/>
      <c r="J34" s="8"/>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row>
    <row r="35" spans="1:44" x14ac:dyDescent="0.25">
      <c r="A35" s="35"/>
      <c r="B35" s="35"/>
      <c r="C35" s="35"/>
      <c r="D35" s="35"/>
      <c r="E35" s="35"/>
      <c r="F35" s="35"/>
      <c r="G35" s="35"/>
      <c r="H35" s="35"/>
      <c r="I35" s="35"/>
      <c r="J35" s="8"/>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row>
    <row r="36" spans="1:44" x14ac:dyDescent="0.25">
      <c r="A36" s="35"/>
      <c r="B36" s="35"/>
      <c r="C36" s="35"/>
      <c r="D36" s="35"/>
      <c r="E36" s="35"/>
      <c r="F36" s="35"/>
      <c r="G36" s="35"/>
      <c r="H36" s="35"/>
      <c r="I36" s="35"/>
      <c r="J36" s="8"/>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row>
    <row r="37" spans="1:44"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row>
    <row r="40" spans="1:44"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row>
    <row r="41" spans="1:44"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row>
    <row r="42" spans="1:44"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row>
    <row r="43" spans="1:44"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row>
    <row r="44" spans="1:44"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row>
    <row r="45" spans="1:44"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1:44"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row>
    <row r="47" spans="1:44"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row>
    <row r="48" spans="1:44"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row>
    <row r="49" spans="1:44"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row>
    <row r="50" spans="1:44"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row>
    <row r="51" spans="1:44" x14ac:dyDescent="0.2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row>
    <row r="52" spans="1:44" x14ac:dyDescent="0.2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row>
    <row r="53" spans="1:44"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row>
    <row r="54" spans="1:44" ht="15.75" thickBo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row>
    <row r="55" spans="1:44" ht="39.950000000000003" customHeight="1" thickBot="1" x14ac:dyDescent="0.3">
      <c r="A55" s="5"/>
      <c r="B55" s="5"/>
      <c r="C55" s="88" t="s">
        <v>54</v>
      </c>
      <c r="D55" s="88" t="s">
        <v>54</v>
      </c>
      <c r="E55" s="88" t="s">
        <v>53</v>
      </c>
      <c r="F55" s="88" t="s">
        <v>61</v>
      </c>
      <c r="G55" s="88" t="s">
        <v>58</v>
      </c>
      <c r="H55" s="88" t="s">
        <v>62</v>
      </c>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4" ht="15.75" thickBot="1" x14ac:dyDescent="0.3">
      <c r="A56" s="5"/>
      <c r="B56" s="5"/>
      <c r="C56" s="78" t="s">
        <v>64</v>
      </c>
      <c r="D56" s="89">
        <v>1</v>
      </c>
      <c r="E56" s="86" t="s">
        <v>49</v>
      </c>
      <c r="F56" s="9">
        <v>0.5</v>
      </c>
      <c r="G56" s="84" t="s">
        <v>48</v>
      </c>
      <c r="H56" s="9">
        <v>0.5</v>
      </c>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row>
    <row r="57" spans="1:44" ht="15.75" thickBot="1" x14ac:dyDescent="0.3">
      <c r="A57" s="5"/>
      <c r="B57" s="5"/>
      <c r="C57" s="78" t="s">
        <v>52</v>
      </c>
      <c r="D57" s="89">
        <v>2</v>
      </c>
      <c r="E57" s="86" t="s">
        <v>50</v>
      </c>
      <c r="F57" s="9">
        <v>1.5</v>
      </c>
      <c r="G57" s="84" t="s">
        <v>59</v>
      </c>
      <c r="H57" s="9">
        <v>1.5</v>
      </c>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row>
    <row r="58" spans="1:44" ht="15.75" thickBot="1" x14ac:dyDescent="0.3">
      <c r="A58" s="5"/>
      <c r="B58" s="5"/>
      <c r="C58" s="78" t="s">
        <v>34</v>
      </c>
      <c r="D58" s="89">
        <v>0</v>
      </c>
      <c r="E58" s="86" t="s">
        <v>51</v>
      </c>
      <c r="F58" s="9">
        <v>2.5</v>
      </c>
      <c r="G58" s="84" t="s">
        <v>60</v>
      </c>
      <c r="H58" s="9">
        <v>2.5</v>
      </c>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row>
    <row r="59" spans="1:44" ht="15.75" thickBot="1" x14ac:dyDescent="0.3">
      <c r="A59" s="5"/>
      <c r="B59" s="5"/>
      <c r="C59" s="5"/>
      <c r="D59" s="89" t="s">
        <v>65</v>
      </c>
      <c r="E59" s="86" t="s">
        <v>63</v>
      </c>
      <c r="F59" s="9">
        <v>3.5</v>
      </c>
      <c r="G59" s="84" t="s">
        <v>34</v>
      </c>
      <c r="H59" s="9">
        <v>0</v>
      </c>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row>
    <row r="60" spans="1:44" ht="15.75" thickBot="1" x14ac:dyDescent="0.3">
      <c r="A60" s="5"/>
      <c r="B60" s="5"/>
      <c r="C60" s="5"/>
      <c r="D60" s="5"/>
      <c r="E60" s="86" t="s">
        <v>34</v>
      </c>
      <c r="F60" s="9">
        <v>0</v>
      </c>
      <c r="G60" s="5"/>
      <c r="H60" s="89" t="s">
        <v>65</v>
      </c>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row>
    <row r="61" spans="1:44" x14ac:dyDescent="0.25">
      <c r="A61" s="5"/>
      <c r="B61" s="5"/>
      <c r="C61" s="5"/>
      <c r="D61" s="5"/>
      <c r="E61" s="5"/>
      <c r="F61" s="89" t="s">
        <v>65</v>
      </c>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row>
    <row r="62" spans="1:44"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row>
    <row r="63" spans="1:44" ht="15.75" thickBo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row>
    <row r="64" spans="1:44" s="80" customFormat="1" ht="64.5" customHeight="1" thickBot="1" x14ac:dyDescent="0.3">
      <c r="B64" s="88" t="s">
        <v>57</v>
      </c>
      <c r="C64" s="88" t="s">
        <v>61</v>
      </c>
      <c r="D64" s="88" t="s">
        <v>58</v>
      </c>
      <c r="E64" s="88" t="s">
        <v>67</v>
      </c>
      <c r="F64" s="88" t="s">
        <v>61</v>
      </c>
      <c r="G64" s="88" t="s">
        <v>58</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row>
    <row r="65" spans="1:44" ht="15" customHeight="1" thickBot="1" x14ac:dyDescent="0.3">
      <c r="B65" s="78" t="str">
        <f t="shared" ref="B65:D72" si="0">B6</f>
        <v>ISS</v>
      </c>
      <c r="C65" s="90" t="str">
        <f t="shared" si="0"/>
        <v>Europeisk-Global</v>
      </c>
      <c r="D65" s="90" t="str">
        <f t="shared" si="0"/>
        <v>Generell</v>
      </c>
      <c r="E65" s="90" t="str">
        <f>B65</f>
        <v>ISS</v>
      </c>
      <c r="F65" s="91">
        <f t="shared" ref="F65:F72" si="1">VLOOKUP(C65,$E$56:$F$61,2,FALSE)</f>
        <v>3.5</v>
      </c>
      <c r="G65" s="91">
        <f t="shared" ref="G65:G72" si="2">VLOOKUP(D65,$G$56:$H$60,2,FALSE)</f>
        <v>1.5</v>
      </c>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row>
    <row r="66" spans="1:44" ht="15" customHeight="1" thickBot="1" x14ac:dyDescent="0.3">
      <c r="B66" s="78" t="str">
        <f t="shared" si="0"/>
        <v>Sodexo</v>
      </c>
      <c r="C66" s="90" t="str">
        <f t="shared" si="0"/>
        <v>Europeisk-Global</v>
      </c>
      <c r="D66" s="90" t="str">
        <f t="shared" si="0"/>
        <v>Generell</v>
      </c>
      <c r="E66" s="90" t="str">
        <f t="shared" ref="E66:E72" si="3">B66</f>
        <v>Sodexo</v>
      </c>
      <c r="F66" s="91">
        <f t="shared" si="1"/>
        <v>3.5</v>
      </c>
      <c r="G66" s="91">
        <f t="shared" si="2"/>
        <v>1.5</v>
      </c>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row>
    <row r="67" spans="1:44" ht="15" customHeight="1" thickBot="1" x14ac:dyDescent="0.3">
      <c r="B67" s="78" t="str">
        <f t="shared" si="0"/>
        <v>Coor</v>
      </c>
      <c r="C67" s="90" t="str">
        <f t="shared" si="0"/>
        <v>Nasjonal</v>
      </c>
      <c r="D67" s="90" t="str">
        <f t="shared" si="0"/>
        <v>Generell</v>
      </c>
      <c r="E67" s="90" t="str">
        <f t="shared" si="3"/>
        <v>Coor</v>
      </c>
      <c r="F67" s="91">
        <f t="shared" si="1"/>
        <v>2.5</v>
      </c>
      <c r="G67" s="91">
        <f t="shared" si="2"/>
        <v>1.5</v>
      </c>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row>
    <row r="68" spans="1:44" ht="15" customHeight="1" thickBot="1" x14ac:dyDescent="0.3">
      <c r="B68" s="78" t="str">
        <f t="shared" si="0"/>
        <v>Lev 1 Region 1</v>
      </c>
      <c r="C68" s="90" t="str">
        <f t="shared" si="0"/>
        <v>Regional</v>
      </c>
      <c r="D68" s="90" t="str">
        <f t="shared" si="0"/>
        <v>Generell</v>
      </c>
      <c r="E68" s="90" t="str">
        <f t="shared" si="3"/>
        <v>Lev 1 Region 1</v>
      </c>
      <c r="F68" s="91">
        <f t="shared" si="1"/>
        <v>1.5</v>
      </c>
      <c r="G68" s="91">
        <f t="shared" si="2"/>
        <v>1.5</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row>
    <row r="69" spans="1:44" ht="15" customHeight="1" thickBot="1" x14ac:dyDescent="0.3">
      <c r="B69" s="78" t="str">
        <f t="shared" si="0"/>
        <v>Lev 2 Region 1</v>
      </c>
      <c r="C69" s="90" t="str">
        <f t="shared" si="0"/>
        <v>Regional</v>
      </c>
      <c r="D69" s="90" t="str">
        <f t="shared" si="0"/>
        <v>Nisje</v>
      </c>
      <c r="E69" s="90" t="str">
        <f t="shared" si="3"/>
        <v>Lev 2 Region 1</v>
      </c>
      <c r="F69" s="91">
        <f t="shared" si="1"/>
        <v>1.5</v>
      </c>
      <c r="G69" s="91">
        <f t="shared" si="2"/>
        <v>0.5</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row>
    <row r="70" spans="1:44" ht="15" customHeight="1" thickBot="1" x14ac:dyDescent="0.3">
      <c r="B70" s="78" t="str">
        <f t="shared" si="0"/>
        <v>Lev 1 Region 2</v>
      </c>
      <c r="C70" s="90" t="str">
        <f t="shared" si="0"/>
        <v>Regional</v>
      </c>
      <c r="D70" s="90" t="str">
        <f t="shared" si="0"/>
        <v>Diversifisert</v>
      </c>
      <c r="E70" s="90" t="str">
        <f t="shared" si="3"/>
        <v>Lev 1 Region 2</v>
      </c>
      <c r="F70" s="91">
        <f t="shared" si="1"/>
        <v>1.5</v>
      </c>
      <c r="G70" s="91">
        <f t="shared" si="2"/>
        <v>2.5</v>
      </c>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row>
    <row r="71" spans="1:44" ht="15" customHeight="1" thickBot="1" x14ac:dyDescent="0.3">
      <c r="B71" s="78" t="str">
        <f t="shared" si="0"/>
        <v>[Skriv inn navn her] 7</v>
      </c>
      <c r="C71" s="90" t="str">
        <f t="shared" si="0"/>
        <v>[Velg verdi]</v>
      </c>
      <c r="D71" s="90" t="str">
        <f t="shared" si="0"/>
        <v>[Velg verdi]</v>
      </c>
      <c r="E71" s="90" t="str">
        <f t="shared" si="3"/>
        <v>[Skriv inn navn her] 7</v>
      </c>
      <c r="F71" s="91">
        <f t="shared" si="1"/>
        <v>0</v>
      </c>
      <c r="G71" s="91">
        <f t="shared" si="2"/>
        <v>0</v>
      </c>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row>
    <row r="72" spans="1:44" ht="15" customHeight="1" x14ac:dyDescent="0.25">
      <c r="B72" s="78" t="str">
        <f t="shared" si="0"/>
        <v>[Skriv inn navn her] 8</v>
      </c>
      <c r="C72" s="90" t="str">
        <f t="shared" si="0"/>
        <v>[Velg verdi]</v>
      </c>
      <c r="D72" s="90" t="str">
        <f t="shared" si="0"/>
        <v>[Velg verdi]</v>
      </c>
      <c r="E72" s="90" t="str">
        <f t="shared" si="3"/>
        <v>[Skriv inn navn her] 8</v>
      </c>
      <c r="F72" s="91">
        <f t="shared" si="1"/>
        <v>0</v>
      </c>
      <c r="G72" s="91">
        <f t="shared" si="2"/>
        <v>0</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row>
    <row r="73" spans="1:44"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row>
    <row r="74" spans="1:44"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row>
    <row r="75" spans="1:44"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row>
    <row r="76" spans="1:44"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row>
    <row r="77" spans="1:44"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row>
    <row r="78" spans="1:44"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row>
    <row r="79" spans="1:44"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row>
    <row r="80" spans="1:44"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row>
    <row r="81" spans="1:44"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row>
    <row r="82" spans="1:44"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row>
    <row r="83" spans="1:44" x14ac:dyDescent="0.2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row>
    <row r="84" spans="1:44" x14ac:dyDescent="0.2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row>
    <row r="85" spans="1:44" x14ac:dyDescent="0.2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row>
    <row r="86" spans="1:44" x14ac:dyDescent="0.2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row>
    <row r="87" spans="1:44" x14ac:dyDescent="0.2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row>
    <row r="88" spans="1:44" x14ac:dyDescent="0.2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row>
    <row r="89" spans="1:44" x14ac:dyDescent="0.2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row>
    <row r="90" spans="1:44" x14ac:dyDescent="0.2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row>
    <row r="91" spans="1:44" x14ac:dyDescent="0.2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row>
  </sheetData>
  <conditionalFormatting sqref="C6:D13">
    <cfRule type="cellIs" dxfId="7" priority="7" operator="equal">
      <formula>"Svært relevant"</formula>
    </cfRule>
  </conditionalFormatting>
  <conditionalFormatting sqref="E56:E59">
    <cfRule type="cellIs" dxfId="6" priority="6" operator="equal">
      <formula>"Svært relevant"</formula>
    </cfRule>
  </conditionalFormatting>
  <conditionalFormatting sqref="G56:G59">
    <cfRule type="cellIs" dxfId="5" priority="3" operator="equal">
      <formula>"Svært relevant"</formula>
    </cfRule>
  </conditionalFormatting>
  <conditionalFormatting sqref="E60">
    <cfRule type="cellIs" dxfId="4" priority="4" operator="equal">
      <formula>"Svært relevant"</formula>
    </cfRule>
  </conditionalFormatting>
  <conditionalFormatting sqref="E6:F11">
    <cfRule type="cellIs" dxfId="3" priority="1" operator="equal">
      <formula>"Svært relevant"</formula>
    </cfRule>
  </conditionalFormatting>
  <dataValidations count="3">
    <dataValidation type="list" allowBlank="1" showInputMessage="1" showErrorMessage="1" sqref="C56:C58 E6:E13">
      <formula1>"[Velg verdi],Ja,Nei"</formula1>
    </dataValidation>
    <dataValidation type="list" allowBlank="1" showInputMessage="1" showErrorMessage="1" sqref="C6:C13 E56:E60">
      <formula1>"[Velg verdi],Lokal,Regional,Nasjonal,Europeisk-Global"</formula1>
    </dataValidation>
    <dataValidation type="list" allowBlank="1" showInputMessage="1" showErrorMessage="1" sqref="G56:G59 D6:D13">
      <formula1>"[Velg verdi],Nisje,Generell,Diversifisert"</formula1>
    </dataValidation>
  </dataValidations>
  <hyperlinks>
    <hyperlink ref="C2" location="Introduksjon!B17" display="Klikk her for veiledning"/>
  </hyperlinks>
  <pageMargins left="0.70866141732283472" right="0.70866141732283472" top="0.74803149606299213" bottom="0.74803149606299213" header="0.31496062992125984" footer="0.31496062992125984"/>
  <pageSetup paperSize="9" scale="74" orientation="landscape" r:id="rId1"/>
  <headerFooter>
    <oddFooter>&amp;L&amp;"Times New Roman,Normal"&amp;9&amp;D&amp;C&amp;"Times New Roman,Normal"&amp;9Side &amp;P &amp;A&amp;R&amp;"Times New Roman,Normal"&amp;9&amp;F</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85"/>
  <sheetViews>
    <sheetView showGridLines="0" showRowColHeaders="0" zoomScaleNormal="100" workbookViewId="0">
      <pane ySplit="4" topLeftCell="A5" activePane="bottomLeft" state="frozen"/>
      <selection pane="bottomLeft" activeCell="C16" sqref="C16"/>
    </sheetView>
  </sheetViews>
  <sheetFormatPr baseColWidth="10" defaultColWidth="0" defaultRowHeight="15" zeroHeight="1" x14ac:dyDescent="0.25"/>
  <cols>
    <col min="1" max="1" width="1.140625" customWidth="1"/>
    <col min="2" max="2" width="25.7109375" customWidth="1"/>
    <col min="3" max="3" width="38.42578125" customWidth="1"/>
    <col min="4" max="4" width="25.28515625" customWidth="1"/>
    <col min="5" max="5" width="32.28515625" customWidth="1"/>
    <col min="6" max="6" width="1.140625" customWidth="1"/>
    <col min="7" max="34" width="0" hidden="1" customWidth="1"/>
    <col min="35" max="16384" width="9.140625" hidden="1"/>
  </cols>
  <sheetData>
    <row r="1" spans="2:34" ht="21" customHeight="1" x14ac:dyDescent="0.25">
      <c r="B1" s="28" t="s">
        <v>72</v>
      </c>
      <c r="C1" s="28"/>
      <c r="D1" s="28"/>
      <c r="E1" s="28"/>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ht="44.25" customHeight="1" x14ac:dyDescent="0.25">
      <c r="C2" s="27"/>
      <c r="G2" s="5"/>
      <c r="H2" s="5"/>
      <c r="I2" s="5"/>
      <c r="J2" s="5"/>
      <c r="K2" s="5"/>
      <c r="L2" s="5"/>
      <c r="M2" s="5"/>
      <c r="N2" s="5"/>
      <c r="O2" s="5"/>
      <c r="P2" s="5"/>
      <c r="Q2" s="5"/>
      <c r="R2" s="5"/>
      <c r="S2" s="5"/>
      <c r="T2" s="5"/>
      <c r="U2" s="5"/>
      <c r="V2" s="5"/>
      <c r="W2" s="5"/>
      <c r="X2" s="5"/>
      <c r="Y2" s="5"/>
      <c r="Z2" s="5"/>
      <c r="AA2" s="5"/>
      <c r="AB2" s="5"/>
      <c r="AC2" s="5"/>
      <c r="AD2" s="5"/>
      <c r="AE2" s="5"/>
      <c r="AF2" s="5"/>
      <c r="AG2" s="5"/>
      <c r="AH2" s="5"/>
    </row>
    <row r="3" spans="2:34" ht="14.25" customHeight="1" thickBot="1" x14ac:dyDescent="0.3">
      <c r="B3" s="111" t="s">
        <v>76</v>
      </c>
      <c r="C3" s="92"/>
      <c r="D3" s="32"/>
      <c r="E3" s="32"/>
      <c r="G3" s="5"/>
      <c r="H3" s="5"/>
      <c r="I3" s="5"/>
      <c r="J3" s="5"/>
      <c r="K3" s="5"/>
      <c r="L3" s="5"/>
      <c r="M3" s="5"/>
      <c r="N3" s="5"/>
      <c r="O3" s="5"/>
      <c r="P3" s="5"/>
      <c r="Q3" s="5"/>
      <c r="R3" s="5"/>
      <c r="S3" s="5"/>
      <c r="T3" s="5"/>
      <c r="U3" s="5"/>
      <c r="V3" s="5"/>
      <c r="W3" s="5"/>
      <c r="X3" s="5"/>
      <c r="Y3" s="5"/>
      <c r="Z3" s="5"/>
      <c r="AA3" s="5"/>
      <c r="AB3" s="5"/>
      <c r="AC3" s="5"/>
      <c r="AD3" s="5"/>
      <c r="AE3" s="5"/>
      <c r="AF3" s="5"/>
      <c r="AG3" s="5"/>
      <c r="AH3" s="5"/>
    </row>
    <row r="4" spans="2:34" s="4" customFormat="1" ht="45" customHeight="1" x14ac:dyDescent="0.25">
      <c r="B4" s="79" t="s">
        <v>26</v>
      </c>
      <c r="C4" s="79" t="s">
        <v>42</v>
      </c>
      <c r="D4" s="79" t="s">
        <v>73</v>
      </c>
      <c r="E4" s="79" t="s">
        <v>43</v>
      </c>
      <c r="G4" s="5"/>
      <c r="H4" s="5"/>
      <c r="I4" s="5"/>
      <c r="J4" s="5"/>
      <c r="K4" s="5"/>
      <c r="L4" s="5"/>
      <c r="M4" s="5"/>
      <c r="N4" s="5"/>
      <c r="O4" s="5"/>
      <c r="P4" s="5"/>
      <c r="Q4" s="5"/>
      <c r="R4" s="5"/>
      <c r="S4" s="5"/>
      <c r="T4" s="5"/>
      <c r="U4" s="5"/>
      <c r="V4" s="5"/>
      <c r="W4" s="5"/>
      <c r="X4" s="5"/>
      <c r="Y4" s="5"/>
      <c r="Z4" s="5"/>
      <c r="AA4" s="5"/>
      <c r="AB4" s="5"/>
      <c r="AC4" s="5"/>
      <c r="AD4" s="5"/>
      <c r="AE4" s="5"/>
      <c r="AF4" s="5"/>
      <c r="AG4" s="5"/>
      <c r="AH4" s="5"/>
    </row>
    <row r="5" spans="2:34" ht="15.75" customHeight="1" x14ac:dyDescent="0.25">
      <c r="B5" s="165" t="s">
        <v>21</v>
      </c>
      <c r="C5" s="93" t="s">
        <v>82</v>
      </c>
      <c r="D5" s="81" t="s">
        <v>201</v>
      </c>
      <c r="E5" s="81"/>
      <c r="G5" s="5"/>
      <c r="H5" s="5"/>
      <c r="I5" s="5"/>
      <c r="J5" s="5"/>
      <c r="K5" s="5"/>
      <c r="L5" s="5"/>
      <c r="M5" s="5"/>
      <c r="N5" s="5"/>
      <c r="O5" s="5"/>
      <c r="P5" s="5"/>
      <c r="Q5" s="5"/>
      <c r="R5" s="5"/>
      <c r="S5" s="5"/>
      <c r="T5" s="5"/>
      <c r="U5" s="5"/>
      <c r="V5" s="5"/>
      <c r="W5" s="5"/>
      <c r="X5" s="5"/>
      <c r="Y5" s="5"/>
      <c r="Z5" s="5"/>
      <c r="AA5" s="5"/>
      <c r="AB5" s="5"/>
      <c r="AC5" s="5"/>
      <c r="AD5" s="5"/>
      <c r="AE5" s="5"/>
      <c r="AF5" s="5"/>
      <c r="AG5" s="5"/>
      <c r="AH5" s="5"/>
    </row>
    <row r="6" spans="2:34" ht="15.75" customHeight="1" x14ac:dyDescent="0.25">
      <c r="B6" s="165"/>
      <c r="C6" s="93" t="s">
        <v>81</v>
      </c>
      <c r="D6" s="81" t="s">
        <v>198</v>
      </c>
      <c r="E6" s="81"/>
      <c r="G6" s="5"/>
      <c r="H6" s="5"/>
      <c r="I6" s="5"/>
      <c r="J6" s="5"/>
      <c r="K6" s="5"/>
      <c r="L6" s="5"/>
      <c r="M6" s="5"/>
      <c r="N6" s="5"/>
      <c r="O6" s="5"/>
      <c r="P6" s="5"/>
      <c r="Q6" s="5"/>
      <c r="R6" s="5"/>
      <c r="S6" s="5"/>
      <c r="T6" s="5"/>
      <c r="U6" s="5"/>
      <c r="V6" s="5"/>
      <c r="W6" s="5"/>
      <c r="X6" s="5"/>
      <c r="Y6" s="5"/>
      <c r="Z6" s="5"/>
      <c r="AA6" s="5"/>
      <c r="AB6" s="5"/>
      <c r="AC6" s="5"/>
      <c r="AD6" s="5"/>
      <c r="AE6" s="5"/>
      <c r="AF6" s="5"/>
      <c r="AG6" s="5"/>
      <c r="AH6" s="5"/>
    </row>
    <row r="7" spans="2:34" ht="15.75" customHeight="1" x14ac:dyDescent="0.25">
      <c r="B7" s="165"/>
      <c r="C7" s="93" t="s">
        <v>22</v>
      </c>
      <c r="D7" s="81" t="s">
        <v>199</v>
      </c>
      <c r="E7" s="81"/>
      <c r="G7" s="5"/>
      <c r="H7" s="5"/>
      <c r="I7" s="5"/>
      <c r="J7" s="5"/>
      <c r="K7" s="5"/>
      <c r="L7" s="5"/>
      <c r="M7" s="5"/>
      <c r="N7" s="5"/>
      <c r="O7" s="5"/>
      <c r="P7" s="5"/>
      <c r="Q7" s="5"/>
      <c r="R7" s="5"/>
      <c r="S7" s="5"/>
      <c r="T7" s="5"/>
      <c r="U7" s="5"/>
      <c r="V7" s="5"/>
      <c r="W7" s="5"/>
      <c r="X7" s="5"/>
      <c r="Y7" s="5"/>
      <c r="Z7" s="5"/>
      <c r="AA7" s="5"/>
      <c r="AB7" s="5"/>
      <c r="AC7" s="5"/>
      <c r="AD7" s="5"/>
      <c r="AE7" s="5"/>
      <c r="AF7" s="5"/>
      <c r="AG7" s="5"/>
      <c r="AH7" s="5"/>
    </row>
    <row r="8" spans="2:34" ht="15.75" customHeight="1" x14ac:dyDescent="0.25">
      <c r="B8" s="165"/>
      <c r="C8" s="93" t="s">
        <v>23</v>
      </c>
      <c r="D8" s="81" t="s">
        <v>198</v>
      </c>
      <c r="E8" s="81"/>
      <c r="G8" s="5"/>
      <c r="H8" s="5"/>
      <c r="I8" s="5"/>
      <c r="J8" s="5"/>
      <c r="K8" s="5"/>
      <c r="L8" s="5"/>
      <c r="M8" s="5"/>
      <c r="N8" s="5"/>
      <c r="O8" s="5"/>
      <c r="P8" s="5"/>
      <c r="Q8" s="5"/>
      <c r="R8" s="5"/>
      <c r="S8" s="5"/>
      <c r="T8" s="5"/>
      <c r="U8" s="5"/>
      <c r="V8" s="5"/>
      <c r="W8" s="5"/>
      <c r="X8" s="5"/>
      <c r="Y8" s="5"/>
      <c r="Z8" s="5"/>
      <c r="AA8" s="5"/>
      <c r="AB8" s="5"/>
      <c r="AC8" s="5"/>
      <c r="AD8" s="5"/>
      <c r="AE8" s="5"/>
      <c r="AF8" s="5"/>
      <c r="AG8" s="5"/>
      <c r="AH8" s="5"/>
    </row>
    <row r="9" spans="2:34" ht="15.75" customHeight="1" x14ac:dyDescent="0.25">
      <c r="B9" s="165"/>
      <c r="C9" s="93" t="s">
        <v>29</v>
      </c>
      <c r="D9" s="81" t="s">
        <v>199</v>
      </c>
      <c r="E9" s="81"/>
      <c r="G9" s="5"/>
      <c r="H9" s="5"/>
      <c r="I9" s="5"/>
      <c r="J9" s="5"/>
      <c r="K9" s="5"/>
      <c r="L9" s="5"/>
      <c r="M9" s="5"/>
      <c r="N9" s="5"/>
      <c r="O9" s="5"/>
      <c r="P9" s="5"/>
      <c r="Q9" s="5"/>
      <c r="R9" s="5"/>
      <c r="S9" s="5"/>
      <c r="T9" s="5"/>
      <c r="U9" s="5"/>
      <c r="V9" s="5"/>
      <c r="W9" s="5"/>
      <c r="X9" s="5"/>
      <c r="Y9" s="5"/>
      <c r="Z9" s="5"/>
      <c r="AA9" s="5"/>
      <c r="AB9" s="5"/>
      <c r="AC9" s="5"/>
      <c r="AD9" s="5"/>
      <c r="AE9" s="5"/>
      <c r="AF9" s="5"/>
      <c r="AG9" s="5"/>
      <c r="AH9" s="5"/>
    </row>
    <row r="10" spans="2:34" ht="15.75" customHeight="1" x14ac:dyDescent="0.25">
      <c r="B10" s="165"/>
      <c r="C10" s="93" t="s">
        <v>30</v>
      </c>
      <c r="D10" s="81" t="s">
        <v>198</v>
      </c>
      <c r="E10" s="81"/>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2:34" ht="15.75" customHeight="1" x14ac:dyDescent="0.25">
      <c r="B11" s="165"/>
      <c r="C11" s="93" t="s">
        <v>83</v>
      </c>
      <c r="D11" s="81" t="s">
        <v>201</v>
      </c>
      <c r="E11" s="81"/>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row>
    <row r="12" spans="2:34" ht="15.75" customHeight="1" x14ac:dyDescent="0.25">
      <c r="B12" s="165"/>
      <c r="C12" s="93" t="s">
        <v>147</v>
      </c>
      <c r="D12" s="81" t="s">
        <v>198</v>
      </c>
      <c r="E12" s="81"/>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row>
    <row r="13" spans="2:34" ht="15.75" customHeight="1" x14ac:dyDescent="0.25">
      <c r="B13" s="165"/>
      <c r="C13" s="93" t="s">
        <v>84</v>
      </c>
      <c r="D13" s="81" t="s">
        <v>198</v>
      </c>
      <c r="E13" s="81"/>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2:34" ht="15.75" customHeight="1" x14ac:dyDescent="0.25">
      <c r="B14" s="165"/>
      <c r="C14" s="93" t="s">
        <v>85</v>
      </c>
      <c r="D14" s="81" t="s">
        <v>198</v>
      </c>
      <c r="E14" s="81"/>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2:34" ht="15.75" customHeight="1" x14ac:dyDescent="0.25">
      <c r="B15" s="165"/>
      <c r="C15" s="93" t="s">
        <v>144</v>
      </c>
      <c r="D15" s="81" t="s">
        <v>198</v>
      </c>
      <c r="E15" s="81"/>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2:34" ht="15.75" customHeight="1" x14ac:dyDescent="0.25">
      <c r="B16" s="165"/>
      <c r="C16" s="94" t="s">
        <v>200</v>
      </c>
      <c r="D16" s="81" t="s">
        <v>199</v>
      </c>
      <c r="E16" s="81"/>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2:34" ht="15.75" customHeight="1" x14ac:dyDescent="0.25">
      <c r="B17" s="165"/>
      <c r="C17" s="95" t="s">
        <v>70</v>
      </c>
      <c r="D17" s="96"/>
      <c r="E17" s="96"/>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2:34" ht="15" customHeight="1" x14ac:dyDescent="0.25">
      <c r="B18" s="165" t="s">
        <v>28</v>
      </c>
      <c r="C18" s="98" t="s">
        <v>15</v>
      </c>
      <c r="D18" s="97"/>
      <c r="E18" s="97"/>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2:34" ht="15" customHeight="1" x14ac:dyDescent="0.25">
      <c r="B19" s="165"/>
      <c r="C19" s="93" t="s">
        <v>14</v>
      </c>
      <c r="D19" s="81"/>
      <c r="E19" s="81"/>
      <c r="G19" s="5"/>
      <c r="H19" s="5"/>
      <c r="I19" s="5"/>
      <c r="J19" s="5"/>
      <c r="K19" s="5"/>
      <c r="L19" s="5"/>
      <c r="M19" s="5"/>
      <c r="N19" s="18"/>
      <c r="O19" s="5"/>
      <c r="P19" s="5"/>
      <c r="Q19" s="5"/>
      <c r="R19" s="5"/>
      <c r="S19" s="5"/>
      <c r="T19" s="5"/>
      <c r="U19" s="5"/>
      <c r="V19" s="5"/>
      <c r="W19" s="5"/>
      <c r="X19" s="5"/>
      <c r="Y19" s="5"/>
      <c r="Z19" s="5"/>
      <c r="AA19" s="5"/>
      <c r="AB19" s="5"/>
      <c r="AC19" s="5"/>
      <c r="AD19" s="5"/>
      <c r="AE19" s="5"/>
      <c r="AF19" s="5"/>
      <c r="AG19" s="5"/>
      <c r="AH19" s="5"/>
    </row>
    <row r="20" spans="2:34" ht="15" customHeight="1" x14ac:dyDescent="0.25">
      <c r="B20" s="165"/>
      <c r="C20" s="93" t="s">
        <v>2</v>
      </c>
      <c r="D20" s="81"/>
      <c r="E20" s="81"/>
      <c r="G20" s="5"/>
      <c r="H20" s="5"/>
      <c r="I20" s="5"/>
      <c r="J20" s="5"/>
      <c r="K20" s="5"/>
      <c r="L20" s="5"/>
      <c r="M20" s="5"/>
      <c r="N20" s="18"/>
      <c r="O20" s="5"/>
      <c r="P20" s="5"/>
      <c r="Q20" s="5"/>
      <c r="R20" s="5"/>
      <c r="S20" s="5"/>
      <c r="T20" s="5"/>
      <c r="U20" s="5"/>
      <c r="V20" s="5"/>
      <c r="W20" s="5"/>
      <c r="X20" s="5"/>
      <c r="Y20" s="5"/>
      <c r="Z20" s="5"/>
      <c r="AA20" s="5"/>
      <c r="AB20" s="5"/>
      <c r="AC20" s="5"/>
      <c r="AD20" s="5"/>
      <c r="AE20" s="5"/>
      <c r="AF20" s="5"/>
      <c r="AG20" s="5"/>
      <c r="AH20" s="5"/>
    </row>
    <row r="21" spans="2:34" ht="15" customHeight="1" x14ac:dyDescent="0.25">
      <c r="B21" s="165"/>
      <c r="C21" s="93" t="s">
        <v>10</v>
      </c>
      <c r="D21" s="81"/>
      <c r="E21" s="81"/>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2:34" ht="15" customHeight="1" x14ac:dyDescent="0.25">
      <c r="B22" s="165"/>
      <c r="C22" s="93" t="s">
        <v>11</v>
      </c>
      <c r="D22" s="81"/>
      <c r="E22" s="81"/>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2:34" ht="15" customHeight="1" x14ac:dyDescent="0.25">
      <c r="B23" s="165"/>
      <c r="C23" s="93" t="s">
        <v>13</v>
      </c>
      <c r="D23" s="81"/>
      <c r="E23" s="81"/>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2:34" ht="15" customHeight="1" x14ac:dyDescent="0.25">
      <c r="B24" s="165"/>
      <c r="C24" s="93" t="s">
        <v>19</v>
      </c>
      <c r="D24" s="81"/>
      <c r="E24" s="81"/>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2:34" ht="15" customHeight="1" x14ac:dyDescent="0.25">
      <c r="B25" s="165"/>
      <c r="C25" s="93" t="s">
        <v>16</v>
      </c>
      <c r="D25" s="81"/>
      <c r="E25" s="8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2:34" ht="15" customHeight="1" x14ac:dyDescent="0.25">
      <c r="B26" s="165"/>
      <c r="C26" s="93" t="s">
        <v>17</v>
      </c>
      <c r="D26" s="81"/>
      <c r="E26" s="81"/>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2:34" ht="15" customHeight="1" x14ac:dyDescent="0.25">
      <c r="B27" s="165"/>
      <c r="C27" s="93" t="s">
        <v>9</v>
      </c>
      <c r="D27" s="81"/>
      <c r="E27" s="81"/>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2:34" ht="15.75" customHeight="1" x14ac:dyDescent="0.25">
      <c r="B28" s="165"/>
      <c r="C28" s="93" t="s">
        <v>18</v>
      </c>
      <c r="D28" s="81"/>
      <c r="E28" s="81"/>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2:34" ht="15" customHeight="1" x14ac:dyDescent="0.25">
      <c r="B29" s="165"/>
      <c r="C29" s="93" t="s">
        <v>20</v>
      </c>
      <c r="D29" s="81"/>
      <c r="E29" s="81"/>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row>
    <row r="30" spans="2:34" ht="15" customHeight="1" x14ac:dyDescent="0.25">
      <c r="B30" s="165"/>
      <c r="C30" s="93" t="s">
        <v>12</v>
      </c>
      <c r="D30" s="81"/>
      <c r="E30" s="81"/>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row>
    <row r="31" spans="2:34" ht="15" customHeight="1" x14ac:dyDescent="0.25">
      <c r="B31" s="165"/>
      <c r="C31" s="93" t="s">
        <v>106</v>
      </c>
      <c r="D31" s="81"/>
      <c r="E31" s="81"/>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2:34" ht="15" customHeight="1" x14ac:dyDescent="0.25">
      <c r="B32" s="165"/>
      <c r="C32" s="93" t="s">
        <v>27</v>
      </c>
      <c r="D32" s="81"/>
      <c r="E32" s="81"/>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2:34" ht="15" customHeight="1" x14ac:dyDescent="0.25">
      <c r="B33" s="165"/>
      <c r="C33" s="93" t="s">
        <v>24</v>
      </c>
      <c r="D33" s="81"/>
      <c r="E33" s="81"/>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2:34" ht="15" customHeight="1" x14ac:dyDescent="0.25">
      <c r="B34" s="165"/>
      <c r="C34" s="93" t="s">
        <v>25</v>
      </c>
      <c r="D34" s="81"/>
      <c r="E34" s="81"/>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2:34" ht="15" customHeight="1" x14ac:dyDescent="0.25">
      <c r="B35" s="165"/>
      <c r="C35" s="93" t="s">
        <v>107</v>
      </c>
      <c r="D35" s="81"/>
      <c r="E35" s="81"/>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2:34" ht="15" customHeight="1" x14ac:dyDescent="0.25">
      <c r="B36" s="165"/>
      <c r="C36" s="94" t="s">
        <v>69</v>
      </c>
      <c r="D36" s="81"/>
      <c r="E36" s="81"/>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row>
    <row r="37" spans="2:34" ht="15" customHeight="1" x14ac:dyDescent="0.25">
      <c r="B37" s="165"/>
      <c r="C37" s="94" t="s">
        <v>70</v>
      </c>
      <c r="D37" s="81"/>
      <c r="E37" s="81"/>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2:34" ht="15" customHeight="1" x14ac:dyDescent="0.25">
      <c r="B38" s="165"/>
      <c r="C38" s="94" t="s">
        <v>71</v>
      </c>
      <c r="D38" s="81"/>
      <c r="E38" s="81"/>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2:34" x14ac:dyDescent="0.25"/>
    <row r="40" spans="2:34" hidden="1" x14ac:dyDescent="0.25"/>
    <row r="41" spans="2:34" hidden="1" x14ac:dyDescent="0.25"/>
    <row r="42" spans="2:34" hidden="1" x14ac:dyDescent="0.25"/>
    <row r="43" spans="2:34" hidden="1" x14ac:dyDescent="0.25"/>
    <row r="44" spans="2:34" hidden="1" x14ac:dyDescent="0.25"/>
    <row r="45" spans="2:34" hidden="1" x14ac:dyDescent="0.25"/>
    <row r="46" spans="2:34" hidden="1" x14ac:dyDescent="0.25"/>
    <row r="47" spans="2:34" hidden="1" x14ac:dyDescent="0.25"/>
    <row r="48" spans="2:34" hidden="1" x14ac:dyDescent="0.25"/>
    <row r="49" spans="1:34" hidden="1" x14ac:dyDescent="0.25"/>
    <row r="50" spans="1:34" hidden="1" x14ac:dyDescent="0.25"/>
    <row r="51" spans="1:34" hidden="1" x14ac:dyDescent="0.25"/>
    <row r="52" spans="1:34" ht="8.25" hidden="1" customHeight="1" x14ac:dyDescent="0.2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row>
    <row r="53" spans="1:34" hidden="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hidden="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hidden="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hidden="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hidden="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hidden="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hidden="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hidden="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hidden="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hidden="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hidden="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hidden="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row>
    <row r="65" spans="1:34" hidden="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row>
    <row r="66" spans="1:34" hidden="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row>
    <row r="67" spans="1:34" hidden="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row>
    <row r="68" spans="1:34" hidden="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row>
    <row r="69" spans="1:34" hidden="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row>
    <row r="70" spans="1:34" hidden="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row>
    <row r="71" spans="1:34" hidden="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row>
    <row r="72" spans="1:34" hidden="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row>
    <row r="73" spans="1:34" hidden="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row>
    <row r="74" spans="1:34" hidden="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row>
    <row r="75" spans="1:34" hidden="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row>
    <row r="76" spans="1:34" hidden="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row>
    <row r="77" spans="1:34" hidden="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row>
    <row r="78" spans="1:34" hidden="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row>
    <row r="79" spans="1:34" hidden="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row>
    <row r="80" spans="1:34" hidden="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row>
    <row r="81" spans="1:34" hidden="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row>
    <row r="82" spans="1:34" hidden="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row>
    <row r="83" spans="1:34" hidden="1" x14ac:dyDescent="0.2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row>
    <row r="84" spans="1:34" hidden="1" x14ac:dyDescent="0.2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row>
    <row r="85" spans="1:34" x14ac:dyDescent="0.25"/>
  </sheetData>
  <sheetProtection selectLockedCells="1"/>
  <mergeCells count="2">
    <mergeCell ref="B18:B38"/>
    <mergeCell ref="B5:B17"/>
  </mergeCells>
  <conditionalFormatting sqref="D5:D9 D32:D38 D18:D29">
    <cfRule type="cellIs" dxfId="2" priority="3" operator="equal">
      <formula>"Svært relevant"</formula>
    </cfRule>
  </conditionalFormatting>
  <conditionalFormatting sqref="D10:D17">
    <cfRule type="cellIs" dxfId="1" priority="2" operator="equal">
      <formula>"Svært relevant"</formula>
    </cfRule>
  </conditionalFormatting>
  <conditionalFormatting sqref="D30:D31">
    <cfRule type="cellIs" dxfId="0" priority="1" operator="equal">
      <formula>"Svært relevant"</formula>
    </cfRule>
  </conditionalFormatting>
  <dataValidations count="1">
    <dataValidation type="list" allowBlank="1" showInputMessage="1" showErrorMessage="1" sqref="D5:D38">
      <formula1>"Svært relevant,Litt relevant,Uvesentlig kostnadsdriver"</formula1>
    </dataValidation>
  </dataValidations>
  <hyperlinks>
    <hyperlink ref="B3" location="Introduksjon!B20" display="Klikk her for veiledning"/>
  </hyperlinks>
  <pageMargins left="0.70866141732283472" right="0.70866141732283472" top="0.74803149606299213" bottom="0.74803149606299213" header="0.31496062992125984" footer="0.31496062992125984"/>
  <pageSetup paperSize="9" scale="70" orientation="portrait" r:id="rId1"/>
  <headerFooter>
    <oddFooter>&amp;L&amp;"Times New Roman,Normal"&amp;9&amp;D&amp;C&amp;"Times New Roman,Normal"&amp;9Side &amp;P &amp;A&amp;R&amp;"Times New Roman,Normal"&amp;9&amp;F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GridLines="0" workbookViewId="0">
      <selection activeCell="J14" sqref="J14"/>
    </sheetView>
  </sheetViews>
  <sheetFormatPr baseColWidth="10" defaultColWidth="9.140625" defaultRowHeight="15" x14ac:dyDescent="0.25"/>
  <cols>
    <col min="3" max="3" width="31.28515625" customWidth="1"/>
    <col min="4" max="4" width="28.7109375" bestFit="1" customWidth="1"/>
    <col min="5" max="5" width="19.7109375" bestFit="1" customWidth="1"/>
    <col min="6" max="6" width="29.85546875" customWidth="1"/>
    <col min="7" max="7" width="31.7109375" bestFit="1" customWidth="1"/>
    <col min="8" max="10" width="15.5703125" bestFit="1" customWidth="1"/>
    <col min="11" max="11" width="35" bestFit="1" customWidth="1"/>
  </cols>
  <sheetData>
    <row r="2" spans="1:11" x14ac:dyDescent="0.25">
      <c r="A2" t="s">
        <v>91</v>
      </c>
      <c r="B2" s="107">
        <v>3</v>
      </c>
      <c r="C2" s="107">
        <v>5</v>
      </c>
      <c r="D2" s="107">
        <v>6</v>
      </c>
      <c r="E2" s="107">
        <v>7</v>
      </c>
      <c r="F2" s="107">
        <v>8</v>
      </c>
      <c r="G2" s="107">
        <v>10</v>
      </c>
      <c r="H2" s="107">
        <v>11</v>
      </c>
      <c r="I2" s="107">
        <v>12</v>
      </c>
      <c r="J2" s="107">
        <v>13</v>
      </c>
      <c r="K2" s="107">
        <v>15</v>
      </c>
    </row>
    <row r="3" spans="1:11" x14ac:dyDescent="0.25">
      <c r="B3" t="s">
        <v>157</v>
      </c>
      <c r="C3" t="s">
        <v>157</v>
      </c>
      <c r="D3" t="s">
        <v>157</v>
      </c>
      <c r="E3" t="s">
        <v>157</v>
      </c>
      <c r="F3" t="s">
        <v>157</v>
      </c>
      <c r="G3" t="s">
        <v>157</v>
      </c>
      <c r="H3" t="s">
        <v>157</v>
      </c>
      <c r="I3" t="s">
        <v>157</v>
      </c>
      <c r="J3" t="s">
        <v>157</v>
      </c>
      <c r="K3" t="s">
        <v>157</v>
      </c>
    </row>
    <row r="4" spans="1:11" x14ac:dyDescent="0.25">
      <c r="B4" t="s">
        <v>159</v>
      </c>
      <c r="C4" t="s">
        <v>150</v>
      </c>
      <c r="D4" t="s">
        <v>164</v>
      </c>
      <c r="E4" t="s">
        <v>167</v>
      </c>
      <c r="F4" t="s">
        <v>170</v>
      </c>
      <c r="G4" t="s">
        <v>173</v>
      </c>
      <c r="H4" t="s">
        <v>64</v>
      </c>
      <c r="I4" t="s">
        <v>177</v>
      </c>
      <c r="J4" t="s">
        <v>177</v>
      </c>
      <c r="K4" t="s">
        <v>158</v>
      </c>
    </row>
    <row r="5" spans="1:11" x14ac:dyDescent="0.25">
      <c r="B5" t="s">
        <v>79</v>
      </c>
      <c r="C5" t="s">
        <v>162</v>
      </c>
      <c r="D5" t="s">
        <v>165</v>
      </c>
      <c r="E5" t="s">
        <v>169</v>
      </c>
      <c r="F5" t="s">
        <v>171</v>
      </c>
      <c r="G5" t="s">
        <v>174</v>
      </c>
      <c r="H5" t="s">
        <v>52</v>
      </c>
      <c r="I5" t="s">
        <v>178</v>
      </c>
      <c r="J5" t="s">
        <v>178</v>
      </c>
      <c r="K5" t="s">
        <v>203</v>
      </c>
    </row>
    <row r="6" spans="1:11" x14ac:dyDescent="0.25">
      <c r="B6" t="s">
        <v>160</v>
      </c>
      <c r="C6" t="s">
        <v>163</v>
      </c>
      <c r="D6" t="s">
        <v>166</v>
      </c>
      <c r="E6" t="s">
        <v>168</v>
      </c>
      <c r="F6" t="s">
        <v>172</v>
      </c>
      <c r="G6" t="s">
        <v>175</v>
      </c>
      <c r="H6" t="s">
        <v>176</v>
      </c>
      <c r="I6" t="s">
        <v>179</v>
      </c>
      <c r="J6" t="s">
        <v>179</v>
      </c>
    </row>
    <row r="7" spans="1:11" x14ac:dyDescent="0.25">
      <c r="B7"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18</vt:i4>
      </vt:variant>
    </vt:vector>
  </HeadingPairs>
  <TitlesOfParts>
    <vt:vector size="25" baseType="lpstr">
      <vt:lpstr>Introduksjon</vt:lpstr>
      <vt:lpstr>Markedsanalyse - hovedfunn</vt:lpstr>
      <vt:lpstr>Femkraftsmodell</vt:lpstr>
      <vt:lpstr>Leverandørliste</vt:lpstr>
      <vt:lpstr>Leverandørsegmentering</vt:lpstr>
      <vt:lpstr>Kostnadsdrivere</vt:lpstr>
      <vt:lpstr>Parameterer</vt:lpstr>
      <vt:lpstr>L_Andel_omsetning</vt:lpstr>
      <vt:lpstr>L_Etikk</vt:lpstr>
      <vt:lpstr>L_Indeks</vt:lpstr>
      <vt:lpstr>L_Kostnadsstruktur</vt:lpstr>
      <vt:lpstr>L_Kraljics</vt:lpstr>
      <vt:lpstr>L_Miljø</vt:lpstr>
      <vt:lpstr>L_Modenhet</vt:lpstr>
      <vt:lpstr>L_Omfang</vt:lpstr>
      <vt:lpstr>L_RFI</vt:lpstr>
      <vt:lpstr>L_Verdikjedeled</vt:lpstr>
      <vt:lpstr>Femkraftsmodell!Utskriftsområde</vt:lpstr>
      <vt:lpstr>Introduksjon!Utskriftsområde</vt:lpstr>
      <vt:lpstr>Kostnadsdrivere!Utskriftsområde</vt:lpstr>
      <vt:lpstr>Leverandørliste!Utskriftsområde</vt:lpstr>
      <vt:lpstr>Leverandørsegmentering!Utskriftsområde</vt:lpstr>
      <vt:lpstr>'Markedsanalyse - hovedfunn'!Utskriftsområde</vt:lpstr>
      <vt:lpstr>Introduksjon!Utskriftstitler</vt:lpstr>
      <vt:lpstr>Leverandørliste!Utskriftstitler</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User;Difi og PWC</dc:creator>
  <cp:lastModifiedBy>Sundlo, Harald</cp:lastModifiedBy>
  <cp:lastPrinted>2014-03-11T09:56:57Z</cp:lastPrinted>
  <dcterms:created xsi:type="dcterms:W3CDTF">2013-11-24T20:16:46Z</dcterms:created>
  <dcterms:modified xsi:type="dcterms:W3CDTF">2015-01-20T10:30:34Z</dcterms:modified>
</cp:coreProperties>
</file>